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2宗土地" sheetId="1" r:id="rId1"/>
  </sheets>
  <definedNames>
    <definedName name="_xlnm._FilterDatabase" localSheetId="0" hidden="1">'32宗土地'!$A$2:$P$35</definedName>
  </definedNames>
  <calcPr calcId="144525"/>
</workbook>
</file>

<file path=xl/sharedStrings.xml><?xml version="1.0" encoding="utf-8"?>
<sst xmlns="http://schemas.openxmlformats.org/spreadsheetml/2006/main" count="274" uniqueCount="125">
  <si>
    <t>闲置土地信息公示
依据《闲置土地处置办法》（国土资源部第53号令）相关规定，以下32宗土地存在闲置土地行为特此公告如下</t>
  </si>
  <si>
    <t>序号</t>
  </si>
  <si>
    <t>地块编号</t>
  </si>
  <si>
    <t>土地坐落</t>
  </si>
  <si>
    <t>级别</t>
  </si>
  <si>
    <t>净用地面积
（平方米）</t>
  </si>
  <si>
    <t>净用地面积
（亩）</t>
  </si>
  <si>
    <t>土地用途</t>
  </si>
  <si>
    <t>成交价
（万元)</t>
  </si>
  <si>
    <t>万元/亩</t>
  </si>
  <si>
    <t>容积率</t>
  </si>
  <si>
    <t>权利人</t>
  </si>
  <si>
    <t>证号</t>
  </si>
  <si>
    <t>交地时间</t>
  </si>
  <si>
    <t>动工时间</t>
  </si>
  <si>
    <t>竣工时间</t>
  </si>
  <si>
    <t>备注</t>
  </si>
  <si>
    <t>KSCR2021-34</t>
  </si>
  <si>
    <t>天山南路西侧、夏马勒巴格路北侧</t>
  </si>
  <si>
    <t>四</t>
  </si>
  <si>
    <t>商业</t>
  </si>
  <si>
    <t>＜2.0</t>
  </si>
  <si>
    <t>喀什宏锦置业有限公司</t>
  </si>
  <si>
    <t>新2022喀什市不动产权第0008452号</t>
  </si>
  <si>
    <t>因未按照国有建设用地使用权有偿使用合同或者划拨决定书约定、规定的期限、条件将土地交付给国有建设用地使用权人，致使项目不具备开发条件。</t>
  </si>
  <si>
    <t>KSCR2016-53</t>
  </si>
  <si>
    <t>经十一路东侧，纬十一路南侧</t>
  </si>
  <si>
    <t>居住</t>
  </si>
  <si>
    <t>≤2</t>
  </si>
  <si>
    <t>喀什东城投资开发有限公司</t>
  </si>
  <si>
    <t>新2017不动产权第0000701号</t>
  </si>
  <si>
    <t>KSCRTQ2020-22</t>
  </si>
  <si>
    <t>总部五路东侧、总部六路西侧、总部四路北侧</t>
  </si>
  <si>
    <t>三</t>
  </si>
  <si>
    <t>≤7</t>
  </si>
  <si>
    <t>新（2021）喀什市不动产权第0008931号</t>
  </si>
  <si>
    <t>KSCRTQ2020-23</t>
  </si>
  <si>
    <t>总部三路南侧、总部八路西侧、总部七路东侧、总部四路北侧</t>
  </si>
  <si>
    <t>新（2021）喀什市不动产权第0008929号</t>
  </si>
  <si>
    <t>KSCR2020-39</t>
  </si>
  <si>
    <t>深喀大道北侧、新区一路西侧</t>
  </si>
  <si>
    <t>≤3</t>
  </si>
  <si>
    <t>新（2021）喀什市不动产权第0014647号</t>
  </si>
  <si>
    <t>KSCR2016-54</t>
  </si>
  <si>
    <t>经十二路东侧，纬十一路南侧</t>
  </si>
  <si>
    <t>商住</t>
  </si>
  <si>
    <t>新2017不动产权第0001702号</t>
  </si>
  <si>
    <t>KSCR2020-02-1</t>
  </si>
  <si>
    <t>喀麦高速北侧、城东大道西侧</t>
  </si>
  <si>
    <t>新2020喀什市不动产权第0006067号</t>
  </si>
  <si>
    <t>KSCR2020-02-2</t>
  </si>
  <si>
    <t>新2020喀什市不动产权第0006066号</t>
  </si>
  <si>
    <t>KSCR2020-05</t>
  </si>
  <si>
    <t>中西亚市场路北侧、民生路东侧</t>
  </si>
  <si>
    <t>≤1.4</t>
  </si>
  <si>
    <t>新2020喀什市不动产权第0006069号</t>
  </si>
  <si>
    <t>KSCR2020-06</t>
  </si>
  <si>
    <t>新2020喀什市不动产权第0006061号</t>
  </si>
  <si>
    <t>KSCR2020-08-02</t>
  </si>
  <si>
    <t>天山南路西侧、夏马勒巴格北侧</t>
  </si>
  <si>
    <t>新2023喀什市不动产权第0016751号</t>
  </si>
  <si>
    <t>KSCR2020-08-05</t>
  </si>
  <si>
    <t>新2020喀什市不动产权第0006057号</t>
  </si>
  <si>
    <t>KSCRTQ2020-15</t>
  </si>
  <si>
    <t>总部二路南侧、总部五路西侧</t>
  </si>
  <si>
    <t>≤9</t>
  </si>
  <si>
    <t>新（2021）喀什市不动产权第0008926号</t>
  </si>
  <si>
    <t>KSCRTQ2020-16</t>
  </si>
  <si>
    <t>总部三路北侧、总部五路西侧</t>
  </si>
  <si>
    <t>新（2021）喀什市不动产权第0008934号</t>
  </si>
  <si>
    <t>KSCRTQ2020-20</t>
  </si>
  <si>
    <t>城东大道西侧、学府大道北侧</t>
  </si>
  <si>
    <t>新（2021）喀什市不动产权第0008930号</t>
  </si>
  <si>
    <t>KSCRTQ2020-25</t>
  </si>
  <si>
    <t>奥林匹克路东侧、规划道路南侧</t>
  </si>
  <si>
    <t>≤1.5</t>
  </si>
  <si>
    <t>新（2021）喀什市不动产权第0008927号</t>
  </si>
  <si>
    <t>KSCRTQ2020-26</t>
  </si>
  <si>
    <t>奥林匹克路东侧、规划道路北侧</t>
  </si>
  <si>
    <t>≤1</t>
  </si>
  <si>
    <t>新（2021）喀什市不动产权第0008928号</t>
  </si>
  <si>
    <t>KSCRTQ2020-27</t>
  </si>
  <si>
    <t>规划道路东侧、大亚郎水库西侧</t>
  </si>
  <si>
    <t>新（2021）喀什市不动产权第0008933号</t>
  </si>
  <si>
    <t>KSCRTQ2020-28</t>
  </si>
  <si>
    <t>新（2021）喀什市不动产权第0008936号</t>
  </si>
  <si>
    <t>KSCRTQ2020-17</t>
  </si>
  <si>
    <t>麦喀高速南侧、城东大道东侧</t>
  </si>
  <si>
    <t>新（2021）喀什市不动产权第0012834号</t>
  </si>
  <si>
    <t>KSCRTQ2021-04</t>
  </si>
  <si>
    <t>城东大道东侧、纬十五路北侧</t>
  </si>
  <si>
    <r>
      <rPr>
        <sz val="10"/>
        <rFont val="宋体"/>
        <charset val="134"/>
      </rPr>
      <t>≦</t>
    </r>
    <r>
      <rPr>
        <sz val="10"/>
        <rFont val="仿宋_GB2312"/>
        <charset val="134"/>
      </rPr>
      <t>2.0</t>
    </r>
  </si>
  <si>
    <t>喀什荣威房地产开发有限公司</t>
  </si>
  <si>
    <t>新2022喀什市不动产权第0005958号</t>
  </si>
  <si>
    <t>KSCR2021-41-01</t>
  </si>
  <si>
    <t>天山西路延伸段北侧、建设大道西侧</t>
  </si>
  <si>
    <t>喀什疆盛实业发展有限公司</t>
  </si>
  <si>
    <t>新2022喀什市不动产权第0008453号</t>
  </si>
  <si>
    <t>KSCR2021-41-02</t>
  </si>
  <si>
    <t>新2022喀什市不动产权第0008265号</t>
  </si>
  <si>
    <t>KSCR2021-41-03</t>
  </si>
  <si>
    <t>新2022喀什市不动产权第0008135号</t>
  </si>
  <si>
    <t>KSCR2021-30</t>
  </si>
  <si>
    <t>天山东路北侧、315国道西侧</t>
  </si>
  <si>
    <t>喀什佳悦房地产开发有限公司</t>
  </si>
  <si>
    <t>新2022喀什市不动产权第0009506号</t>
  </si>
  <si>
    <t>KSCR2021-31-01</t>
  </si>
  <si>
    <t>喀什华安房地产开发有限公司</t>
  </si>
  <si>
    <t>新2022喀什市不动产权第0008450号</t>
  </si>
  <si>
    <t>KSCR2021-31-02</t>
  </si>
  <si>
    <t>新2022喀什市不动产权第0008451号</t>
  </si>
  <si>
    <t>KSCR2021-32-01</t>
  </si>
  <si>
    <t>克孜河北侧、西域大道延伸段东侧</t>
  </si>
  <si>
    <t>喀什佳业房地产开发有限公司</t>
  </si>
  <si>
    <t>新2022喀什市不动产权第0008132号</t>
  </si>
  <si>
    <t>KSCR2021-32-02</t>
  </si>
  <si>
    <t>新2022喀什市不动产权第0009512号</t>
  </si>
  <si>
    <t>KSCR2021-46-01</t>
  </si>
  <si>
    <t>昆仑大道西侧、克孜河南侧</t>
  </si>
  <si>
    <t>新2022喀什市不动产权第0009503号</t>
  </si>
  <si>
    <t>KSCR2021-46-02</t>
  </si>
  <si>
    <t>新2022喀什市不动产权第0008264号</t>
  </si>
  <si>
    <t>KSCR2021-46-03</t>
  </si>
  <si>
    <t>新2022喀什市不动产权第0009507号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</si>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</sst>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  <numFmt numFmtId="179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1" applyNumberFormat="1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3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4" fillId="0" borderId="1" xfId="35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53"/>
  <sheetViews>
    <sheetView tabSelected="1" zoomScale="130" zoomScaleNormal="130" topLeftCell="H14" workbookViewId="0">
      <selection activeCell="K25" sqref="K25"/>
    </sheetView>
  </sheetViews>
  <sheetFormatPr defaultColWidth="8.89166666666667" defaultRowHeight="14.25"/>
  <cols>
    <col min="1" max="1" width="6.05" style="2" customWidth="1"/>
    <col min="2" max="2" width="18.4333333333333" style="3" customWidth="1"/>
    <col min="3" max="3" width="21.15" style="2" customWidth="1"/>
    <col min="4" max="4" width="4.125" style="2" customWidth="1"/>
    <col min="5" max="5" width="12.025" style="2" customWidth="1"/>
    <col min="6" max="6" width="9.60833333333333" style="2" customWidth="1"/>
    <col min="7" max="7" width="9.40833333333333" style="2" customWidth="1"/>
    <col min="8" max="8" width="9.93333333333333" style="4" customWidth="1"/>
    <col min="9" max="10" width="8.89166666666667" style="4" customWidth="1"/>
    <col min="11" max="11" width="13.7333333333333" style="2" customWidth="1"/>
    <col min="12" max="12" width="16.3416666666667" style="2" customWidth="1"/>
    <col min="13" max="15" width="13.625" style="2" customWidth="1"/>
    <col min="16" max="16" width="41.9166666666667" style="2" customWidth="1"/>
    <col min="17" max="16384" width="8.89166666666667" style="1"/>
  </cols>
  <sheetData>
    <row r="1" s="1" customFormat="1" ht="62" customHeight="1" spans="1:1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9" customHeight="1" spans="1:1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1" customFormat="1" ht="38" customHeight="1" spans="1:16">
      <c r="A3" s="10">
        <v>1</v>
      </c>
      <c r="B3" s="11" t="s">
        <v>17</v>
      </c>
      <c r="C3" s="12" t="s">
        <v>18</v>
      </c>
      <c r="D3" s="12" t="s">
        <v>19</v>
      </c>
      <c r="E3" s="12">
        <v>12980</v>
      </c>
      <c r="F3" s="13">
        <v>19.4699026504867</v>
      </c>
      <c r="G3" s="12" t="s">
        <v>20</v>
      </c>
      <c r="H3" s="12">
        <v>1957</v>
      </c>
      <c r="I3" s="29">
        <f t="shared" ref="I3:I22" si="0">H3/F3</f>
        <v>100.514113251156</v>
      </c>
      <c r="J3" s="12" t="s">
        <v>21</v>
      </c>
      <c r="K3" s="30" t="s">
        <v>22</v>
      </c>
      <c r="L3" s="30" t="s">
        <v>23</v>
      </c>
      <c r="M3" s="31">
        <v>44650</v>
      </c>
      <c r="N3" s="31">
        <v>44864</v>
      </c>
      <c r="O3" s="31">
        <v>45595</v>
      </c>
      <c r="P3" s="10" t="s">
        <v>24</v>
      </c>
    </row>
    <row r="4" s="1" customFormat="1" ht="38" customHeight="1" spans="1:16">
      <c r="A4" s="10">
        <v>2</v>
      </c>
      <c r="B4" s="14" t="s">
        <v>25</v>
      </c>
      <c r="C4" s="10" t="s">
        <v>26</v>
      </c>
      <c r="D4" s="10" t="s">
        <v>19</v>
      </c>
      <c r="E4" s="10">
        <v>11389</v>
      </c>
      <c r="F4" s="15">
        <v>17.0834145829271</v>
      </c>
      <c r="G4" s="10" t="s">
        <v>27</v>
      </c>
      <c r="H4" s="16">
        <v>873</v>
      </c>
      <c r="I4" s="29">
        <f t="shared" si="0"/>
        <v>51.1021959785758</v>
      </c>
      <c r="J4" s="16" t="s">
        <v>28</v>
      </c>
      <c r="K4" s="10" t="s">
        <v>29</v>
      </c>
      <c r="L4" s="10" t="s">
        <v>30</v>
      </c>
      <c r="M4" s="31">
        <v>42734</v>
      </c>
      <c r="N4" s="31">
        <v>42804</v>
      </c>
      <c r="O4" s="31">
        <v>43534</v>
      </c>
      <c r="P4" s="10" t="s">
        <v>24</v>
      </c>
    </row>
    <row r="5" s="1" customFormat="1" ht="38" customHeight="1" spans="1:16">
      <c r="A5" s="10">
        <v>3</v>
      </c>
      <c r="B5" s="17" t="s">
        <v>31</v>
      </c>
      <c r="C5" s="18" t="s">
        <v>32</v>
      </c>
      <c r="D5" s="18" t="s">
        <v>33</v>
      </c>
      <c r="E5" s="19">
        <v>5252</v>
      </c>
      <c r="F5" s="19">
        <v>7.87799606100197</v>
      </c>
      <c r="G5" s="10" t="s">
        <v>20</v>
      </c>
      <c r="H5" s="20">
        <v>1050</v>
      </c>
      <c r="I5" s="29">
        <f t="shared" si="0"/>
        <v>133.282625666413</v>
      </c>
      <c r="J5" s="20" t="s">
        <v>34</v>
      </c>
      <c r="K5" s="10" t="s">
        <v>29</v>
      </c>
      <c r="L5" s="32" t="s">
        <v>35</v>
      </c>
      <c r="M5" s="31">
        <v>44331</v>
      </c>
      <c r="N5" s="31">
        <v>44635</v>
      </c>
      <c r="O5" s="31">
        <v>45366</v>
      </c>
      <c r="P5" s="10" t="s">
        <v>24</v>
      </c>
    </row>
    <row r="6" s="1" customFormat="1" ht="38" customHeight="1" spans="1:16">
      <c r="A6" s="10">
        <v>4</v>
      </c>
      <c r="B6" s="17" t="s">
        <v>36</v>
      </c>
      <c r="C6" s="18" t="s">
        <v>37</v>
      </c>
      <c r="D6" s="18" t="s">
        <v>33</v>
      </c>
      <c r="E6" s="19">
        <v>6128</v>
      </c>
      <c r="F6" s="19">
        <v>9.1919954040023</v>
      </c>
      <c r="G6" s="10" t="s">
        <v>20</v>
      </c>
      <c r="H6" s="20">
        <v>1223</v>
      </c>
      <c r="I6" s="29">
        <f t="shared" si="0"/>
        <v>133.05054520235</v>
      </c>
      <c r="J6" s="20" t="s">
        <v>34</v>
      </c>
      <c r="K6" s="10" t="s">
        <v>29</v>
      </c>
      <c r="L6" s="32" t="s">
        <v>38</v>
      </c>
      <c r="M6" s="31">
        <v>44331</v>
      </c>
      <c r="N6" s="31">
        <v>44635</v>
      </c>
      <c r="O6" s="31">
        <v>45366</v>
      </c>
      <c r="P6" s="10" t="s">
        <v>24</v>
      </c>
    </row>
    <row r="7" s="1" customFormat="1" ht="38" customHeight="1" spans="1:16">
      <c r="A7" s="10">
        <v>5</v>
      </c>
      <c r="B7" s="17" t="s">
        <v>39</v>
      </c>
      <c r="C7" s="18" t="s">
        <v>40</v>
      </c>
      <c r="D7" s="18" t="s">
        <v>33</v>
      </c>
      <c r="E7" s="19">
        <v>15094</v>
      </c>
      <c r="F7" s="19">
        <v>22.6409886795057</v>
      </c>
      <c r="G7" s="10" t="s">
        <v>20</v>
      </c>
      <c r="H7" s="20">
        <v>3147.099</v>
      </c>
      <c r="I7" s="29">
        <f t="shared" si="0"/>
        <v>139.0000695</v>
      </c>
      <c r="J7" s="20" t="s">
        <v>41</v>
      </c>
      <c r="K7" s="10" t="s">
        <v>29</v>
      </c>
      <c r="L7" s="32" t="s">
        <v>42</v>
      </c>
      <c r="M7" s="31">
        <v>44349</v>
      </c>
      <c r="N7" s="31">
        <v>44382</v>
      </c>
      <c r="O7" s="31">
        <v>45112</v>
      </c>
      <c r="P7" s="10" t="s">
        <v>24</v>
      </c>
    </row>
    <row r="8" s="1" customFormat="1" ht="38" customHeight="1" spans="1:16">
      <c r="A8" s="10">
        <v>6</v>
      </c>
      <c r="B8" s="14" t="s">
        <v>43</v>
      </c>
      <c r="C8" s="10" t="s">
        <v>44</v>
      </c>
      <c r="D8" s="10" t="s">
        <v>19</v>
      </c>
      <c r="E8" s="10">
        <v>37080</v>
      </c>
      <c r="F8" s="15">
        <v>55.6197219013905</v>
      </c>
      <c r="G8" s="10" t="s">
        <v>45</v>
      </c>
      <c r="H8" s="16">
        <v>2936</v>
      </c>
      <c r="I8" s="29">
        <f t="shared" si="0"/>
        <v>52.7870312837109</v>
      </c>
      <c r="J8" s="16" t="s">
        <v>28</v>
      </c>
      <c r="K8" s="10" t="s">
        <v>29</v>
      </c>
      <c r="L8" s="10" t="s">
        <v>46</v>
      </c>
      <c r="M8" s="31">
        <v>42734</v>
      </c>
      <c r="N8" s="31">
        <v>42804</v>
      </c>
      <c r="O8" s="31">
        <v>43534</v>
      </c>
      <c r="P8" s="10" t="s">
        <v>24</v>
      </c>
    </row>
    <row r="9" s="1" customFormat="1" ht="38" customHeight="1" spans="1:16">
      <c r="A9" s="10">
        <v>7</v>
      </c>
      <c r="B9" s="21" t="s">
        <v>47</v>
      </c>
      <c r="C9" s="18" t="s">
        <v>48</v>
      </c>
      <c r="D9" s="18" t="s">
        <v>33</v>
      </c>
      <c r="E9" s="19">
        <v>40000</v>
      </c>
      <c r="F9" s="15">
        <v>59.9997000015</v>
      </c>
      <c r="G9" s="10" t="s">
        <v>45</v>
      </c>
      <c r="H9" s="20">
        <v>4816</v>
      </c>
      <c r="I9" s="29">
        <f t="shared" si="0"/>
        <v>80.267068</v>
      </c>
      <c r="J9" s="20" t="s">
        <v>28</v>
      </c>
      <c r="K9" s="10" t="s">
        <v>29</v>
      </c>
      <c r="L9" s="32" t="s">
        <v>49</v>
      </c>
      <c r="M9" s="31">
        <v>43970</v>
      </c>
      <c r="N9" s="31">
        <v>44062</v>
      </c>
      <c r="O9" s="31">
        <v>44792</v>
      </c>
      <c r="P9" s="10" t="s">
        <v>24</v>
      </c>
    </row>
    <row r="10" s="1" customFormat="1" ht="38" customHeight="1" spans="1:16">
      <c r="A10" s="10">
        <v>8</v>
      </c>
      <c r="B10" s="21" t="s">
        <v>50</v>
      </c>
      <c r="C10" s="18" t="s">
        <v>48</v>
      </c>
      <c r="D10" s="18" t="s">
        <v>33</v>
      </c>
      <c r="E10" s="19">
        <v>47790.03125</v>
      </c>
      <c r="F10" s="15">
        <v>71.6846884515577</v>
      </c>
      <c r="G10" s="10" t="s">
        <v>45</v>
      </c>
      <c r="H10" s="20">
        <v>5748</v>
      </c>
      <c r="I10" s="29">
        <f t="shared" si="0"/>
        <v>80.1844874290598</v>
      </c>
      <c r="J10" s="20" t="s">
        <v>28</v>
      </c>
      <c r="K10" s="10" t="s">
        <v>29</v>
      </c>
      <c r="L10" s="32" t="s">
        <v>51</v>
      </c>
      <c r="M10" s="31">
        <v>43970</v>
      </c>
      <c r="N10" s="31">
        <v>44062</v>
      </c>
      <c r="O10" s="31">
        <v>44792</v>
      </c>
      <c r="P10" s="10" t="s">
        <v>24</v>
      </c>
    </row>
    <row r="11" s="1" customFormat="1" ht="38" customHeight="1" spans="1:16">
      <c r="A11" s="10">
        <v>9</v>
      </c>
      <c r="B11" s="21" t="s">
        <v>52</v>
      </c>
      <c r="C11" s="18" t="s">
        <v>53</v>
      </c>
      <c r="D11" s="18" t="s">
        <v>33</v>
      </c>
      <c r="E11" s="19">
        <v>44187.97265625</v>
      </c>
      <c r="F11" s="15">
        <v>66.2816275762371</v>
      </c>
      <c r="G11" s="10" t="s">
        <v>45</v>
      </c>
      <c r="H11" s="20">
        <v>5313</v>
      </c>
      <c r="I11" s="29">
        <f t="shared" si="0"/>
        <v>80.157959215606</v>
      </c>
      <c r="J11" s="20" t="s">
        <v>54</v>
      </c>
      <c r="K11" s="10" t="s">
        <v>29</v>
      </c>
      <c r="L11" s="32" t="s">
        <v>55</v>
      </c>
      <c r="M11" s="31">
        <v>43970</v>
      </c>
      <c r="N11" s="31">
        <v>44062</v>
      </c>
      <c r="O11" s="31">
        <v>44792</v>
      </c>
      <c r="P11" s="10" t="s">
        <v>24</v>
      </c>
    </row>
    <row r="12" s="1" customFormat="1" ht="38" customHeight="1" spans="1:16">
      <c r="A12" s="10">
        <v>10</v>
      </c>
      <c r="B12" s="21" t="s">
        <v>56</v>
      </c>
      <c r="C12" s="18" t="s">
        <v>53</v>
      </c>
      <c r="D12" s="18" t="s">
        <v>33</v>
      </c>
      <c r="E12" s="19">
        <v>49699.96484375</v>
      </c>
      <c r="F12" s="15">
        <v>74.5495745177524</v>
      </c>
      <c r="G12" s="10" t="s">
        <v>45</v>
      </c>
      <c r="H12" s="20">
        <v>5974</v>
      </c>
      <c r="I12" s="29">
        <f t="shared" si="0"/>
        <v>80.1345955177439</v>
      </c>
      <c r="J12" s="20" t="s">
        <v>54</v>
      </c>
      <c r="K12" s="10" t="s">
        <v>29</v>
      </c>
      <c r="L12" s="32" t="s">
        <v>57</v>
      </c>
      <c r="M12" s="31">
        <v>43970</v>
      </c>
      <c r="N12" s="31">
        <v>44062</v>
      </c>
      <c r="O12" s="31">
        <v>44792</v>
      </c>
      <c r="P12" s="10" t="s">
        <v>24</v>
      </c>
    </row>
    <row r="13" s="1" customFormat="1" ht="38" customHeight="1" spans="1:16">
      <c r="A13" s="10">
        <v>11</v>
      </c>
      <c r="B13" s="21" t="s">
        <v>58</v>
      </c>
      <c r="C13" s="18" t="s">
        <v>59</v>
      </c>
      <c r="D13" s="18" t="s">
        <v>33</v>
      </c>
      <c r="E13" s="19">
        <v>65730.32</v>
      </c>
      <c r="F13" s="15">
        <v>98.5949870250649</v>
      </c>
      <c r="G13" s="10" t="s">
        <v>45</v>
      </c>
      <c r="H13" s="20">
        <v>8410</v>
      </c>
      <c r="I13" s="29">
        <f t="shared" si="0"/>
        <v>85.2984543510514</v>
      </c>
      <c r="J13" s="20" t="s">
        <v>28</v>
      </c>
      <c r="K13" s="10" t="s">
        <v>29</v>
      </c>
      <c r="L13" s="32" t="s">
        <v>60</v>
      </c>
      <c r="M13" s="31">
        <v>43970</v>
      </c>
      <c r="N13" s="31">
        <v>44062</v>
      </c>
      <c r="O13" s="31">
        <v>44792</v>
      </c>
      <c r="P13" s="10" t="s">
        <v>24</v>
      </c>
    </row>
    <row r="14" s="1" customFormat="1" ht="38" customHeight="1" spans="1:16">
      <c r="A14" s="10">
        <v>12</v>
      </c>
      <c r="B14" s="21" t="s">
        <v>61</v>
      </c>
      <c r="C14" s="18" t="s">
        <v>59</v>
      </c>
      <c r="D14" s="18" t="s">
        <v>33</v>
      </c>
      <c r="E14" s="19">
        <v>65791.9453125</v>
      </c>
      <c r="F14" s="15">
        <v>98.6874245316273</v>
      </c>
      <c r="G14" s="10" t="s">
        <v>45</v>
      </c>
      <c r="H14" s="20">
        <v>7905</v>
      </c>
      <c r="I14" s="29">
        <f t="shared" si="0"/>
        <v>80.101391210859</v>
      </c>
      <c r="J14" s="20" t="s">
        <v>28</v>
      </c>
      <c r="K14" s="10" t="s">
        <v>29</v>
      </c>
      <c r="L14" s="32" t="s">
        <v>62</v>
      </c>
      <c r="M14" s="31">
        <v>43970</v>
      </c>
      <c r="N14" s="31">
        <v>44062</v>
      </c>
      <c r="O14" s="31">
        <v>44792</v>
      </c>
      <c r="P14" s="10" t="s">
        <v>24</v>
      </c>
    </row>
    <row r="15" s="1" customFormat="1" ht="38" customHeight="1" spans="1:16">
      <c r="A15" s="10">
        <v>13</v>
      </c>
      <c r="B15" s="17" t="s">
        <v>63</v>
      </c>
      <c r="C15" s="18" t="s">
        <v>64</v>
      </c>
      <c r="D15" s="18" t="s">
        <v>33</v>
      </c>
      <c r="E15" s="19">
        <v>5648</v>
      </c>
      <c r="F15" s="19">
        <v>8.47199576400212</v>
      </c>
      <c r="G15" s="10" t="s">
        <v>20</v>
      </c>
      <c r="H15" s="20">
        <v>1255</v>
      </c>
      <c r="I15" s="29">
        <f t="shared" si="0"/>
        <v>148.135107117564</v>
      </c>
      <c r="J15" s="20" t="s">
        <v>65</v>
      </c>
      <c r="K15" s="10" t="s">
        <v>29</v>
      </c>
      <c r="L15" s="32" t="s">
        <v>66</v>
      </c>
      <c r="M15" s="31">
        <v>44331</v>
      </c>
      <c r="N15" s="31">
        <v>44635</v>
      </c>
      <c r="O15" s="31">
        <v>45366</v>
      </c>
      <c r="P15" s="10" t="s">
        <v>24</v>
      </c>
    </row>
    <row r="16" s="1" customFormat="1" ht="38" customHeight="1" spans="1:16">
      <c r="A16" s="10">
        <v>14</v>
      </c>
      <c r="B16" s="17" t="s">
        <v>67</v>
      </c>
      <c r="C16" s="18" t="s">
        <v>68</v>
      </c>
      <c r="D16" s="18" t="s">
        <v>33</v>
      </c>
      <c r="E16" s="19">
        <v>5513</v>
      </c>
      <c r="F16" s="19">
        <v>8.26949586525207</v>
      </c>
      <c r="G16" s="10" t="s">
        <v>20</v>
      </c>
      <c r="H16" s="20">
        <v>1102</v>
      </c>
      <c r="I16" s="29">
        <f t="shared" si="0"/>
        <v>133.260844186468</v>
      </c>
      <c r="J16" s="20" t="s">
        <v>34</v>
      </c>
      <c r="K16" s="10" t="s">
        <v>29</v>
      </c>
      <c r="L16" s="32" t="s">
        <v>69</v>
      </c>
      <c r="M16" s="31">
        <v>44331</v>
      </c>
      <c r="N16" s="31">
        <v>44635</v>
      </c>
      <c r="O16" s="31">
        <v>45366</v>
      </c>
      <c r="P16" s="10" t="s">
        <v>24</v>
      </c>
    </row>
    <row r="17" s="1" customFormat="1" ht="38" customHeight="1" spans="1:16">
      <c r="A17" s="10">
        <v>15</v>
      </c>
      <c r="B17" s="17" t="s">
        <v>70</v>
      </c>
      <c r="C17" s="18" t="s">
        <v>71</v>
      </c>
      <c r="D17" s="18" t="s">
        <v>33</v>
      </c>
      <c r="E17" s="19">
        <v>32308</v>
      </c>
      <c r="F17" s="19">
        <v>48.4619757690121</v>
      </c>
      <c r="G17" s="10" t="s">
        <v>27</v>
      </c>
      <c r="H17" s="20">
        <v>4608</v>
      </c>
      <c r="I17" s="29">
        <f t="shared" si="0"/>
        <v>95.0848562585119</v>
      </c>
      <c r="J17" s="20" t="s">
        <v>28</v>
      </c>
      <c r="K17" s="10" t="s">
        <v>29</v>
      </c>
      <c r="L17" s="32" t="s">
        <v>72</v>
      </c>
      <c r="M17" s="31">
        <v>44331</v>
      </c>
      <c r="N17" s="31">
        <v>44635</v>
      </c>
      <c r="O17" s="31">
        <v>45366</v>
      </c>
      <c r="P17" s="10" t="s">
        <v>24</v>
      </c>
    </row>
    <row r="18" s="1" customFormat="1" ht="38" customHeight="1" spans="1:16">
      <c r="A18" s="10">
        <v>16</v>
      </c>
      <c r="B18" s="17" t="s">
        <v>73</v>
      </c>
      <c r="C18" s="18" t="s">
        <v>74</v>
      </c>
      <c r="D18" s="18" t="s">
        <v>33</v>
      </c>
      <c r="E18" s="19">
        <v>73578</v>
      </c>
      <c r="F18" s="19">
        <v>110.366944816528</v>
      </c>
      <c r="G18" s="10" t="s">
        <v>20</v>
      </c>
      <c r="H18" s="20">
        <v>6862</v>
      </c>
      <c r="I18" s="29">
        <f t="shared" si="0"/>
        <v>62.1744129223407</v>
      </c>
      <c r="J18" s="20" t="s">
        <v>75</v>
      </c>
      <c r="K18" s="10" t="s">
        <v>29</v>
      </c>
      <c r="L18" s="32" t="s">
        <v>76</v>
      </c>
      <c r="M18" s="31">
        <v>44331</v>
      </c>
      <c r="N18" s="31">
        <v>44635</v>
      </c>
      <c r="O18" s="31">
        <v>45366</v>
      </c>
      <c r="P18" s="10" t="s">
        <v>24</v>
      </c>
    </row>
    <row r="19" s="1" customFormat="1" ht="38" customHeight="1" spans="1:16">
      <c r="A19" s="10">
        <v>17</v>
      </c>
      <c r="B19" s="17" t="s">
        <v>77</v>
      </c>
      <c r="C19" s="18" t="s">
        <v>78</v>
      </c>
      <c r="D19" s="18" t="s">
        <v>33</v>
      </c>
      <c r="E19" s="19">
        <v>77738</v>
      </c>
      <c r="F19" s="19">
        <v>116.606941696529</v>
      </c>
      <c r="G19" s="10" t="s">
        <v>20</v>
      </c>
      <c r="H19" s="20">
        <v>7140</v>
      </c>
      <c r="I19" s="29">
        <f t="shared" si="0"/>
        <v>61.2313460598421</v>
      </c>
      <c r="J19" s="20" t="s">
        <v>79</v>
      </c>
      <c r="K19" s="10" t="s">
        <v>29</v>
      </c>
      <c r="L19" s="32" t="s">
        <v>80</v>
      </c>
      <c r="M19" s="31">
        <v>44331</v>
      </c>
      <c r="N19" s="31">
        <v>44635</v>
      </c>
      <c r="O19" s="31">
        <v>45366</v>
      </c>
      <c r="P19" s="10" t="s">
        <v>24</v>
      </c>
    </row>
    <row r="20" s="1" customFormat="1" ht="38" customHeight="1" spans="1:16">
      <c r="A20" s="10">
        <v>18</v>
      </c>
      <c r="B20" s="17" t="s">
        <v>81</v>
      </c>
      <c r="C20" s="18" t="s">
        <v>82</v>
      </c>
      <c r="D20" s="18" t="s">
        <v>33</v>
      </c>
      <c r="E20" s="19">
        <v>42877</v>
      </c>
      <c r="F20" s="19">
        <v>64.3154678422661</v>
      </c>
      <c r="G20" s="10" t="s">
        <v>20</v>
      </c>
      <c r="H20" s="20">
        <v>3998</v>
      </c>
      <c r="I20" s="29">
        <f t="shared" si="0"/>
        <v>62.1623403223173</v>
      </c>
      <c r="J20" s="20" t="s">
        <v>75</v>
      </c>
      <c r="K20" s="10" t="s">
        <v>29</v>
      </c>
      <c r="L20" s="32" t="s">
        <v>83</v>
      </c>
      <c r="M20" s="31">
        <v>44331</v>
      </c>
      <c r="N20" s="31">
        <v>44635</v>
      </c>
      <c r="O20" s="31">
        <v>45366</v>
      </c>
      <c r="P20" s="10" t="s">
        <v>24</v>
      </c>
    </row>
    <row r="21" s="1" customFormat="1" ht="38" customHeight="1" spans="1:16">
      <c r="A21" s="10">
        <v>19</v>
      </c>
      <c r="B21" s="17" t="s">
        <v>84</v>
      </c>
      <c r="C21" s="18" t="s">
        <v>82</v>
      </c>
      <c r="D21" s="18" t="s">
        <v>33</v>
      </c>
      <c r="E21" s="19">
        <v>67013</v>
      </c>
      <c r="F21" s="19">
        <v>100.519449740275</v>
      </c>
      <c r="G21" s="10" t="s">
        <v>20</v>
      </c>
      <c r="H21" s="20">
        <v>6148</v>
      </c>
      <c r="I21" s="29">
        <f t="shared" si="0"/>
        <v>61.1622926297883</v>
      </c>
      <c r="J21" s="20" t="s">
        <v>79</v>
      </c>
      <c r="K21" s="10" t="s">
        <v>29</v>
      </c>
      <c r="L21" s="32" t="s">
        <v>85</v>
      </c>
      <c r="M21" s="31">
        <v>44331</v>
      </c>
      <c r="N21" s="31">
        <v>44635</v>
      </c>
      <c r="O21" s="31">
        <v>45366</v>
      </c>
      <c r="P21" s="10" t="s">
        <v>24</v>
      </c>
    </row>
    <row r="22" s="1" customFormat="1" ht="38" customHeight="1" spans="1:16">
      <c r="A22" s="10">
        <v>20</v>
      </c>
      <c r="B22" s="21" t="s">
        <v>86</v>
      </c>
      <c r="C22" s="22" t="s">
        <v>87</v>
      </c>
      <c r="D22" s="22" t="s">
        <v>33</v>
      </c>
      <c r="E22" s="21">
        <v>50473</v>
      </c>
      <c r="F22" s="19">
        <v>75.7094621452689</v>
      </c>
      <c r="G22" s="23" t="s">
        <v>45</v>
      </c>
      <c r="H22" s="20">
        <v>7576</v>
      </c>
      <c r="I22" s="29">
        <f t="shared" si="0"/>
        <v>100.066752362649</v>
      </c>
      <c r="J22" s="20" t="s">
        <v>28</v>
      </c>
      <c r="K22" s="10" t="s">
        <v>29</v>
      </c>
      <c r="L22" s="32" t="s">
        <v>88</v>
      </c>
      <c r="M22" s="31">
        <v>44331</v>
      </c>
      <c r="N22" s="31">
        <v>44635</v>
      </c>
      <c r="O22" s="31">
        <v>45366</v>
      </c>
      <c r="P22" s="10" t="s">
        <v>24</v>
      </c>
    </row>
    <row r="23" s="1" customFormat="1" ht="38" customHeight="1" spans="1:16">
      <c r="A23" s="10">
        <v>21</v>
      </c>
      <c r="B23" s="24" t="s">
        <v>89</v>
      </c>
      <c r="C23" s="10" t="s">
        <v>90</v>
      </c>
      <c r="D23" s="10" t="s">
        <v>33</v>
      </c>
      <c r="E23" s="10">
        <v>42723.45</v>
      </c>
      <c r="F23" s="15">
        <v>64.0848545757271</v>
      </c>
      <c r="G23" s="10" t="s">
        <v>45</v>
      </c>
      <c r="H23" s="10">
        <v>8341</v>
      </c>
      <c r="I23" s="29">
        <f t="shared" ref="I23:I35" si="1">H23/F23</f>
        <v>130.155557896191</v>
      </c>
      <c r="J23" s="33" t="s">
        <v>91</v>
      </c>
      <c r="K23" s="30" t="s">
        <v>92</v>
      </c>
      <c r="L23" s="34" t="s">
        <v>93</v>
      </c>
      <c r="M23" s="31">
        <v>44635</v>
      </c>
      <c r="N23" s="31">
        <v>44819</v>
      </c>
      <c r="O23" s="31">
        <v>45550</v>
      </c>
      <c r="P23" s="10" t="s">
        <v>24</v>
      </c>
    </row>
    <row r="24" s="1" customFormat="1" ht="38" customHeight="1" spans="1:16">
      <c r="A24" s="10">
        <v>22</v>
      </c>
      <c r="B24" s="11" t="s">
        <v>94</v>
      </c>
      <c r="C24" s="12" t="s">
        <v>95</v>
      </c>
      <c r="D24" s="10" t="s">
        <v>33</v>
      </c>
      <c r="E24" s="12">
        <v>70000</v>
      </c>
      <c r="F24" s="13">
        <v>104.999475002625</v>
      </c>
      <c r="G24" s="12" t="s">
        <v>45</v>
      </c>
      <c r="H24" s="12">
        <v>7885</v>
      </c>
      <c r="I24" s="29">
        <f t="shared" si="1"/>
        <v>75.0956135714286</v>
      </c>
      <c r="J24" s="12" t="s">
        <v>21</v>
      </c>
      <c r="K24" s="30" t="s">
        <v>96</v>
      </c>
      <c r="L24" s="30" t="s">
        <v>97</v>
      </c>
      <c r="M24" s="31">
        <v>44650</v>
      </c>
      <c r="N24" s="31">
        <v>44864</v>
      </c>
      <c r="O24" s="31">
        <v>45595</v>
      </c>
      <c r="P24" s="10" t="s">
        <v>24</v>
      </c>
    </row>
    <row r="25" s="1" customFormat="1" ht="38" customHeight="1" spans="1:16">
      <c r="A25" s="10">
        <v>23</v>
      </c>
      <c r="B25" s="11" t="s">
        <v>98</v>
      </c>
      <c r="C25" s="12" t="s">
        <v>95</v>
      </c>
      <c r="D25" s="10" t="s">
        <v>33</v>
      </c>
      <c r="E25" s="12">
        <v>70000</v>
      </c>
      <c r="F25" s="13">
        <v>104.999475002625</v>
      </c>
      <c r="G25" s="12" t="s">
        <v>45</v>
      </c>
      <c r="H25" s="12">
        <v>7885</v>
      </c>
      <c r="I25" s="29">
        <f t="shared" si="1"/>
        <v>75.0956135714286</v>
      </c>
      <c r="J25" s="12" t="s">
        <v>21</v>
      </c>
      <c r="K25" s="30" t="s">
        <v>96</v>
      </c>
      <c r="L25" s="30" t="s">
        <v>99</v>
      </c>
      <c r="M25" s="31">
        <v>44650</v>
      </c>
      <c r="N25" s="31">
        <v>44864</v>
      </c>
      <c r="O25" s="31">
        <v>45595</v>
      </c>
      <c r="P25" s="10" t="s">
        <v>24</v>
      </c>
    </row>
    <row r="26" s="1" customFormat="1" ht="38" customHeight="1" spans="1:16">
      <c r="A26" s="10">
        <v>24</v>
      </c>
      <c r="B26" s="11" t="s">
        <v>100</v>
      </c>
      <c r="C26" s="12" t="s">
        <v>95</v>
      </c>
      <c r="D26" s="10" t="s">
        <v>33</v>
      </c>
      <c r="E26" s="12">
        <v>39685</v>
      </c>
      <c r="F26" s="13">
        <v>59.5272023639882</v>
      </c>
      <c r="G26" s="12" t="s">
        <v>45</v>
      </c>
      <c r="H26" s="12">
        <v>4475</v>
      </c>
      <c r="I26" s="29">
        <f t="shared" si="1"/>
        <v>75.1757150056696</v>
      </c>
      <c r="J26" s="12" t="s">
        <v>21</v>
      </c>
      <c r="K26" s="30" t="s">
        <v>96</v>
      </c>
      <c r="L26" s="30" t="s">
        <v>101</v>
      </c>
      <c r="M26" s="31">
        <v>44650</v>
      </c>
      <c r="N26" s="31">
        <v>44864</v>
      </c>
      <c r="O26" s="31">
        <v>45595</v>
      </c>
      <c r="P26" s="10" t="s">
        <v>24</v>
      </c>
    </row>
    <row r="27" s="1" customFormat="1" ht="38" customHeight="1" spans="1:16">
      <c r="A27" s="10">
        <v>25</v>
      </c>
      <c r="B27" s="11" t="s">
        <v>102</v>
      </c>
      <c r="C27" s="12" t="s">
        <v>103</v>
      </c>
      <c r="D27" s="10" t="s">
        <v>33</v>
      </c>
      <c r="E27" s="12">
        <v>67593</v>
      </c>
      <c r="F27" s="13">
        <v>101.388993055035</v>
      </c>
      <c r="G27" s="12" t="s">
        <v>45</v>
      </c>
      <c r="H27" s="12">
        <v>7614</v>
      </c>
      <c r="I27" s="29">
        <f t="shared" si="1"/>
        <v>75.0969091473967</v>
      </c>
      <c r="J27" s="12" t="s">
        <v>21</v>
      </c>
      <c r="K27" s="30" t="s">
        <v>104</v>
      </c>
      <c r="L27" s="30" t="s">
        <v>105</v>
      </c>
      <c r="M27" s="31">
        <v>44650</v>
      </c>
      <c r="N27" s="31">
        <v>44864</v>
      </c>
      <c r="O27" s="31">
        <v>45595</v>
      </c>
      <c r="P27" s="10" t="s">
        <v>24</v>
      </c>
    </row>
    <row r="28" s="1" customFormat="1" ht="38" customHeight="1" spans="1:16">
      <c r="A28" s="10">
        <v>26</v>
      </c>
      <c r="B28" s="11" t="s">
        <v>106</v>
      </c>
      <c r="C28" s="12" t="s">
        <v>103</v>
      </c>
      <c r="D28" s="10" t="s">
        <v>33</v>
      </c>
      <c r="E28" s="12">
        <v>52662</v>
      </c>
      <c r="F28" s="13">
        <v>78.9926050369748</v>
      </c>
      <c r="G28" s="12" t="s">
        <v>45</v>
      </c>
      <c r="H28" s="12">
        <v>5934</v>
      </c>
      <c r="I28" s="29">
        <f t="shared" si="1"/>
        <v>75.1209559074855</v>
      </c>
      <c r="J28" s="12" t="s">
        <v>21</v>
      </c>
      <c r="K28" s="30" t="s">
        <v>107</v>
      </c>
      <c r="L28" s="30" t="s">
        <v>108</v>
      </c>
      <c r="M28" s="31">
        <v>44650</v>
      </c>
      <c r="N28" s="31">
        <v>44864</v>
      </c>
      <c r="O28" s="31">
        <v>45595</v>
      </c>
      <c r="P28" s="10" t="s">
        <v>24</v>
      </c>
    </row>
    <row r="29" s="1" customFormat="1" ht="38" customHeight="1" spans="1:16">
      <c r="A29" s="10">
        <v>27</v>
      </c>
      <c r="B29" s="11" t="s">
        <v>109</v>
      </c>
      <c r="C29" s="12" t="s">
        <v>103</v>
      </c>
      <c r="D29" s="10" t="s">
        <v>33</v>
      </c>
      <c r="E29" s="12">
        <v>52662</v>
      </c>
      <c r="F29" s="13">
        <v>78.9926050369748</v>
      </c>
      <c r="G29" s="12" t="s">
        <v>45</v>
      </c>
      <c r="H29" s="12">
        <v>5934</v>
      </c>
      <c r="I29" s="29">
        <f t="shared" si="1"/>
        <v>75.1209559074855</v>
      </c>
      <c r="J29" s="12" t="s">
        <v>21</v>
      </c>
      <c r="K29" s="30" t="s">
        <v>107</v>
      </c>
      <c r="L29" s="30" t="s">
        <v>110</v>
      </c>
      <c r="M29" s="31">
        <v>44650</v>
      </c>
      <c r="N29" s="31">
        <v>44864</v>
      </c>
      <c r="O29" s="31">
        <v>45595</v>
      </c>
      <c r="P29" s="10" t="s">
        <v>24</v>
      </c>
    </row>
    <row r="30" s="1" customFormat="1" ht="38" customHeight="1" spans="1:16">
      <c r="A30" s="10">
        <v>28</v>
      </c>
      <c r="B30" s="11" t="s">
        <v>111</v>
      </c>
      <c r="C30" s="12" t="s">
        <v>112</v>
      </c>
      <c r="D30" s="12" t="s">
        <v>33</v>
      </c>
      <c r="E30" s="12">
        <v>53366</v>
      </c>
      <c r="F30" s="13">
        <v>80.0485997570012</v>
      </c>
      <c r="G30" s="12" t="s">
        <v>45</v>
      </c>
      <c r="H30" s="12">
        <v>6014</v>
      </c>
      <c r="I30" s="29">
        <f t="shared" si="1"/>
        <v>75.1293591425252</v>
      </c>
      <c r="J30" s="12" t="s">
        <v>21</v>
      </c>
      <c r="K30" s="30" t="s">
        <v>113</v>
      </c>
      <c r="L30" s="30" t="s">
        <v>114</v>
      </c>
      <c r="M30" s="31">
        <v>44650</v>
      </c>
      <c r="N30" s="31">
        <v>44864</v>
      </c>
      <c r="O30" s="31">
        <v>45595</v>
      </c>
      <c r="P30" s="10" t="s">
        <v>24</v>
      </c>
    </row>
    <row r="31" s="1" customFormat="1" ht="38" customHeight="1" spans="1:16">
      <c r="A31" s="10">
        <v>29</v>
      </c>
      <c r="B31" s="11" t="s">
        <v>115</v>
      </c>
      <c r="C31" s="12" t="s">
        <v>112</v>
      </c>
      <c r="D31" s="12" t="s">
        <v>33</v>
      </c>
      <c r="E31" s="12">
        <v>42347.99</v>
      </c>
      <c r="F31" s="13">
        <v>63.521667391663</v>
      </c>
      <c r="G31" s="12" t="s">
        <v>45</v>
      </c>
      <c r="H31" s="12">
        <v>6014</v>
      </c>
      <c r="I31" s="29">
        <f t="shared" si="1"/>
        <v>94.6763560679032</v>
      </c>
      <c r="J31" s="12" t="s">
        <v>21</v>
      </c>
      <c r="K31" s="30" t="s">
        <v>113</v>
      </c>
      <c r="L31" s="30" t="s">
        <v>116</v>
      </c>
      <c r="M31" s="31">
        <v>44650</v>
      </c>
      <c r="N31" s="31">
        <v>44864</v>
      </c>
      <c r="O31" s="31">
        <v>45595</v>
      </c>
      <c r="P31" s="10" t="s">
        <v>24</v>
      </c>
    </row>
    <row r="32" s="1" customFormat="1" ht="38" customHeight="1" spans="1:16">
      <c r="A32" s="10">
        <v>30</v>
      </c>
      <c r="B32" s="11" t="s">
        <v>117</v>
      </c>
      <c r="C32" s="12" t="s">
        <v>118</v>
      </c>
      <c r="D32" s="12" t="s">
        <v>33</v>
      </c>
      <c r="E32" s="12">
        <v>70000</v>
      </c>
      <c r="F32" s="13">
        <v>104.999475002625</v>
      </c>
      <c r="G32" s="12" t="s">
        <v>45</v>
      </c>
      <c r="H32" s="12">
        <v>7885</v>
      </c>
      <c r="I32" s="29">
        <f t="shared" si="1"/>
        <v>75.0956135714286</v>
      </c>
      <c r="J32" s="12" t="s">
        <v>21</v>
      </c>
      <c r="K32" s="30" t="s">
        <v>92</v>
      </c>
      <c r="L32" s="30" t="s">
        <v>119</v>
      </c>
      <c r="M32" s="31">
        <v>44650</v>
      </c>
      <c r="N32" s="31">
        <v>44864</v>
      </c>
      <c r="O32" s="31">
        <v>45595</v>
      </c>
      <c r="P32" s="10" t="s">
        <v>24</v>
      </c>
    </row>
    <row r="33" s="1" customFormat="1" ht="38" customHeight="1" spans="1:16">
      <c r="A33" s="10">
        <v>31</v>
      </c>
      <c r="B33" s="11" t="s">
        <v>120</v>
      </c>
      <c r="C33" s="12" t="s">
        <v>118</v>
      </c>
      <c r="D33" s="12" t="s">
        <v>33</v>
      </c>
      <c r="E33" s="12">
        <v>70000</v>
      </c>
      <c r="F33" s="13">
        <v>104.999475002625</v>
      </c>
      <c r="G33" s="12" t="s">
        <v>45</v>
      </c>
      <c r="H33" s="12">
        <v>7885</v>
      </c>
      <c r="I33" s="29">
        <f t="shared" si="1"/>
        <v>75.0956135714286</v>
      </c>
      <c r="J33" s="12" t="s">
        <v>21</v>
      </c>
      <c r="K33" s="30" t="s">
        <v>92</v>
      </c>
      <c r="L33" s="30" t="s">
        <v>121</v>
      </c>
      <c r="M33" s="31">
        <v>44650</v>
      </c>
      <c r="N33" s="31">
        <v>44864</v>
      </c>
      <c r="O33" s="31">
        <v>45595</v>
      </c>
      <c r="P33" s="10" t="s">
        <v>24</v>
      </c>
    </row>
    <row r="34" s="1" customFormat="1" ht="38" customHeight="1" spans="1:16">
      <c r="A34" s="10">
        <v>32</v>
      </c>
      <c r="B34" s="11" t="s">
        <v>122</v>
      </c>
      <c r="C34" s="12" t="s">
        <v>118</v>
      </c>
      <c r="D34" s="12" t="s">
        <v>33</v>
      </c>
      <c r="E34" s="12">
        <v>45227.54</v>
      </c>
      <c r="F34" s="13">
        <v>67.840970795146</v>
      </c>
      <c r="G34" s="12" t="s">
        <v>45</v>
      </c>
      <c r="H34" s="12">
        <v>5121</v>
      </c>
      <c r="I34" s="29">
        <f t="shared" si="1"/>
        <v>75.4853584784846</v>
      </c>
      <c r="J34" s="12" t="s">
        <v>21</v>
      </c>
      <c r="K34" s="30" t="s">
        <v>92</v>
      </c>
      <c r="L34" s="30" t="s">
        <v>123</v>
      </c>
      <c r="M34" s="31">
        <v>44650</v>
      </c>
      <c r="N34" s="31">
        <v>44864</v>
      </c>
      <c r="O34" s="31">
        <v>45595</v>
      </c>
      <c r="P34" s="10" t="s">
        <v>24</v>
      </c>
    </row>
    <row r="35" s="1" customFormat="1" ht="48" customHeight="1" spans="1:16">
      <c r="A35" s="25" t="s">
        <v>124</v>
      </c>
      <c r="B35" s="26"/>
      <c r="C35" s="27"/>
      <c r="D35" s="27"/>
      <c r="E35" s="7">
        <f>SUM(E2:E34)</f>
        <v>1432538.2140625</v>
      </c>
      <c r="F35" s="28">
        <f>SUM(F2:F34)</f>
        <v>2148.7991530452</v>
      </c>
      <c r="G35" s="7"/>
      <c r="H35" s="7">
        <f>SUM(H2:H34)</f>
        <v>169028.099</v>
      </c>
      <c r="I35" s="29"/>
      <c r="J35" s="16"/>
      <c r="K35" s="10"/>
      <c r="L35" s="10"/>
      <c r="M35" s="10"/>
      <c r="N35" s="10"/>
      <c r="O35" s="10"/>
      <c r="P35" s="10"/>
    </row>
    <row r="1048501" customFormat="1" ht="13.5" spans="2:15">
      <c r="B1048501" s="35"/>
      <c r="H1048501" s="36"/>
      <c r="M1048501" s="37"/>
      <c r="N1048501" s="37"/>
      <c r="O1048501" s="37"/>
    </row>
    <row r="1048502" customFormat="1" ht="13.5" spans="2:15">
      <c r="B1048502" s="35"/>
      <c r="H1048502" s="36"/>
      <c r="M1048502" s="37"/>
      <c r="N1048502" s="37"/>
      <c r="O1048502" s="37"/>
    </row>
    <row r="1048503" customFormat="1" ht="13.5" spans="2:15">
      <c r="B1048503" s="35"/>
      <c r="H1048503" s="36"/>
      <c r="M1048503" s="37"/>
      <c r="N1048503" s="37"/>
      <c r="O1048503" s="37"/>
    </row>
    <row r="1048504" customFormat="1" ht="13.5" spans="2:15">
      <c r="B1048504" s="35"/>
      <c r="H1048504" s="36"/>
      <c r="M1048504" s="37"/>
      <c r="N1048504" s="37"/>
      <c r="O1048504" s="37"/>
    </row>
    <row r="1048505" customFormat="1" ht="13.5" spans="2:15">
      <c r="B1048505" s="35"/>
      <c r="H1048505" s="36"/>
      <c r="M1048505" s="37"/>
      <c r="N1048505" s="37"/>
      <c r="O1048505" s="37"/>
    </row>
    <row r="1048506" customFormat="1" ht="13.5" spans="2:15">
      <c r="B1048506" s="35"/>
      <c r="H1048506" s="36"/>
      <c r="M1048506" s="37"/>
      <c r="N1048506" s="37"/>
      <c r="O1048506" s="37"/>
    </row>
    <row r="1048507" customFormat="1" ht="13.5" spans="2:15">
      <c r="B1048507" s="35"/>
      <c r="H1048507" s="36"/>
      <c r="M1048507" s="37"/>
      <c r="N1048507" s="37"/>
      <c r="O1048507" s="37"/>
    </row>
    <row r="1048508" customFormat="1" ht="13.5" spans="2:15">
      <c r="B1048508" s="35"/>
      <c r="H1048508" s="36"/>
      <c r="M1048508" s="37"/>
      <c r="N1048508" s="37"/>
      <c r="O1048508" s="37"/>
    </row>
    <row r="1048509" customFormat="1" ht="13.5" spans="2:15">
      <c r="B1048509" s="35"/>
      <c r="H1048509" s="36"/>
      <c r="M1048509" s="37"/>
      <c r="N1048509" s="37"/>
      <c r="O1048509" s="37"/>
    </row>
    <row r="1048510" customFormat="1" ht="13.5" spans="2:15">
      <c r="B1048510" s="35"/>
      <c r="H1048510" s="36"/>
      <c r="M1048510" s="37"/>
      <c r="N1048510" s="37"/>
      <c r="O1048510" s="37"/>
    </row>
    <row r="1048511" customFormat="1" ht="13.5" spans="2:15">
      <c r="B1048511" s="35"/>
      <c r="H1048511" s="36"/>
      <c r="M1048511" s="37"/>
      <c r="N1048511" s="37"/>
      <c r="O1048511" s="37"/>
    </row>
    <row r="1048512" customFormat="1" ht="13.5" spans="2:15">
      <c r="B1048512" s="35"/>
      <c r="H1048512" s="36"/>
      <c r="M1048512" s="37"/>
      <c r="N1048512" s="37"/>
      <c r="O1048512" s="37"/>
    </row>
    <row r="1048513" customFormat="1" ht="13.5" spans="2:15">
      <c r="B1048513" s="35"/>
      <c r="H1048513" s="36"/>
      <c r="M1048513" s="37"/>
      <c r="N1048513" s="37"/>
      <c r="O1048513" s="37"/>
    </row>
    <row r="1048514" customFormat="1" ht="13.5" spans="2:15">
      <c r="B1048514" s="35"/>
      <c r="H1048514" s="36"/>
      <c r="M1048514" s="37"/>
      <c r="N1048514" s="37"/>
      <c r="O1048514" s="37"/>
    </row>
    <row r="1048515" customFormat="1" ht="13.5" spans="2:15">
      <c r="B1048515" s="35"/>
      <c r="H1048515" s="36"/>
      <c r="M1048515" s="37"/>
      <c r="N1048515" s="37"/>
      <c r="O1048515" s="37"/>
    </row>
    <row r="1048516" customFormat="1" ht="13.5" spans="2:15">
      <c r="B1048516" s="35"/>
      <c r="H1048516" s="36"/>
      <c r="M1048516" s="37"/>
      <c r="N1048516" s="37"/>
      <c r="O1048516" s="37"/>
    </row>
    <row r="1048517" customFormat="1" ht="13.5" spans="2:15">
      <c r="B1048517" s="35"/>
      <c r="H1048517" s="36"/>
      <c r="M1048517" s="37"/>
      <c r="N1048517" s="37"/>
      <c r="O1048517" s="37"/>
    </row>
    <row r="1048518" customFormat="1" ht="13.5" spans="2:15">
      <c r="B1048518" s="35"/>
      <c r="H1048518" s="36"/>
      <c r="M1048518" s="37"/>
      <c r="N1048518" s="37"/>
      <c r="O1048518" s="37"/>
    </row>
    <row r="1048519" customFormat="1" ht="13.5" spans="2:15">
      <c r="B1048519" s="35"/>
      <c r="H1048519" s="36"/>
      <c r="M1048519" s="37"/>
      <c r="N1048519" s="37"/>
      <c r="O1048519" s="37"/>
    </row>
    <row r="1048520" customFormat="1" ht="13.5" spans="2:15">
      <c r="B1048520" s="35"/>
      <c r="H1048520" s="36"/>
      <c r="M1048520" s="37"/>
      <c r="N1048520" s="37"/>
      <c r="O1048520" s="37"/>
    </row>
    <row r="1048521" customFormat="1" ht="13.5" spans="2:15">
      <c r="B1048521" s="35"/>
      <c r="H1048521" s="36"/>
      <c r="M1048521" s="37"/>
      <c r="N1048521" s="37"/>
      <c r="O1048521" s="37"/>
    </row>
    <row r="1048522" customFormat="1" ht="13.5" spans="2:15">
      <c r="B1048522" s="35"/>
      <c r="H1048522" s="36"/>
      <c r="M1048522" s="37"/>
      <c r="N1048522" s="37"/>
      <c r="O1048522" s="37"/>
    </row>
    <row r="1048523" customFormat="1" ht="13.5" spans="2:15">
      <c r="B1048523" s="35"/>
      <c r="H1048523" s="36"/>
      <c r="M1048523" s="37"/>
      <c r="N1048523" s="37"/>
      <c r="O1048523" s="37"/>
    </row>
    <row r="1048524" customFormat="1" ht="13.5" spans="2:15">
      <c r="B1048524" s="35"/>
      <c r="H1048524" s="36"/>
      <c r="M1048524" s="37"/>
      <c r="N1048524" s="37"/>
      <c r="O1048524" s="37"/>
    </row>
    <row r="1048525" customFormat="1" ht="13.5" spans="2:15">
      <c r="B1048525" s="35"/>
      <c r="H1048525" s="36"/>
      <c r="M1048525" s="37"/>
      <c r="N1048525" s="37"/>
      <c r="O1048525" s="37"/>
    </row>
    <row r="1048526" customFormat="1" ht="13.5" spans="2:15">
      <c r="B1048526" s="35"/>
      <c r="H1048526" s="36"/>
      <c r="M1048526" s="37"/>
      <c r="N1048526" s="37"/>
      <c r="O1048526" s="37"/>
    </row>
    <row r="1048527" customFormat="1" ht="13.5" spans="2:15">
      <c r="B1048527" s="35"/>
      <c r="H1048527" s="36"/>
      <c r="M1048527" s="37"/>
      <c r="N1048527" s="37"/>
      <c r="O1048527" s="37"/>
    </row>
    <row r="1048528" customFormat="1" ht="13.5" spans="2:15">
      <c r="B1048528" s="35"/>
      <c r="H1048528" s="36"/>
      <c r="M1048528" s="37"/>
      <c r="N1048528" s="37"/>
      <c r="O1048528" s="37"/>
    </row>
    <row r="1048529" customFormat="1" ht="13.5" spans="2:15">
      <c r="B1048529" s="35"/>
      <c r="H1048529" s="36"/>
      <c r="M1048529" s="37"/>
      <c r="N1048529" s="37"/>
      <c r="O1048529" s="37"/>
    </row>
    <row r="1048530" customFormat="1" ht="13.5" spans="2:15">
      <c r="B1048530" s="35"/>
      <c r="H1048530" s="36"/>
      <c r="M1048530" s="37"/>
      <c r="N1048530" s="37"/>
      <c r="O1048530" s="37"/>
    </row>
    <row r="1048531" customFormat="1" ht="13.5" spans="2:15">
      <c r="B1048531" s="35"/>
      <c r="H1048531" s="36"/>
      <c r="M1048531" s="37"/>
      <c r="N1048531" s="37"/>
      <c r="O1048531" s="37"/>
    </row>
    <row r="1048532" customFormat="1" ht="13.5" spans="2:15">
      <c r="B1048532" s="35"/>
      <c r="H1048532" s="36"/>
      <c r="M1048532" s="37"/>
      <c r="N1048532" s="37"/>
      <c r="O1048532" s="37"/>
    </row>
    <row r="1048533" customFormat="1" ht="13.5" spans="2:15">
      <c r="B1048533" s="35"/>
      <c r="H1048533" s="36"/>
      <c r="M1048533" s="37"/>
      <c r="N1048533" s="37"/>
      <c r="O1048533" s="37"/>
    </row>
    <row r="1048534" customFormat="1" ht="13.5" spans="2:15">
      <c r="B1048534" s="35"/>
      <c r="H1048534" s="36"/>
      <c r="M1048534" s="37"/>
      <c r="N1048534" s="37"/>
      <c r="O1048534" s="37"/>
    </row>
    <row r="1048535" customFormat="1" ht="13.5" spans="2:15">
      <c r="B1048535" s="35"/>
      <c r="H1048535" s="36"/>
      <c r="M1048535" s="37"/>
      <c r="N1048535" s="37"/>
      <c r="O1048535" s="37"/>
    </row>
    <row r="1048536" customFormat="1" ht="13.5" spans="2:15">
      <c r="B1048536" s="35"/>
      <c r="H1048536" s="36"/>
      <c r="M1048536" s="37"/>
      <c r="N1048536" s="37"/>
      <c r="O1048536" s="37"/>
    </row>
    <row r="1048537" customFormat="1" ht="13.5" spans="2:15">
      <c r="B1048537" s="35"/>
      <c r="H1048537" s="36"/>
      <c r="M1048537" s="37"/>
      <c r="N1048537" s="37"/>
      <c r="O1048537" s="37"/>
    </row>
    <row r="1048538" customFormat="1" ht="13.5" spans="2:15">
      <c r="B1048538" s="35"/>
      <c r="H1048538" s="36"/>
      <c r="M1048538" s="37"/>
      <c r="N1048538" s="37"/>
      <c r="O1048538" s="37"/>
    </row>
    <row r="1048539" customFormat="1" ht="13.5" spans="2:15">
      <c r="B1048539" s="35"/>
      <c r="H1048539" s="36"/>
      <c r="M1048539" s="37"/>
      <c r="N1048539" s="37"/>
      <c r="O1048539" s="37"/>
    </row>
    <row r="1048540" customFormat="1" ht="13.5" spans="2:15">
      <c r="B1048540" s="35"/>
      <c r="H1048540" s="36"/>
      <c r="M1048540" s="37"/>
      <c r="N1048540" s="37"/>
      <c r="O1048540" s="37"/>
    </row>
    <row r="1048541" customFormat="1" ht="13.5" spans="2:15">
      <c r="B1048541" s="35"/>
      <c r="H1048541" s="36"/>
      <c r="M1048541" s="37"/>
      <c r="N1048541" s="37"/>
      <c r="O1048541" s="37"/>
    </row>
    <row r="1048542" customFormat="1" ht="13.5" spans="2:15">
      <c r="B1048542" s="35"/>
      <c r="H1048542" s="36"/>
      <c r="M1048542" s="37"/>
      <c r="N1048542" s="37"/>
      <c r="O1048542" s="37"/>
    </row>
    <row r="1048543" customFormat="1" ht="13.5" spans="2:15">
      <c r="B1048543" s="35"/>
      <c r="H1048543" s="36"/>
      <c r="M1048543" s="37"/>
      <c r="N1048543" s="37"/>
      <c r="O1048543" s="37"/>
    </row>
    <row r="1048544" customFormat="1" ht="13.5" spans="2:15">
      <c r="B1048544" s="35"/>
      <c r="H1048544" s="36"/>
      <c r="M1048544" s="37"/>
      <c r="N1048544" s="37"/>
      <c r="O1048544" s="37"/>
    </row>
    <row r="1048545" customFormat="1" ht="13.5" spans="2:15">
      <c r="B1048545" s="35"/>
      <c r="H1048545" s="36"/>
      <c r="M1048545" s="37"/>
      <c r="N1048545" s="37"/>
      <c r="O1048545" s="37"/>
    </row>
    <row r="1048546" customFormat="1" ht="13.5" spans="2:15">
      <c r="B1048546" s="35"/>
      <c r="H1048546" s="36"/>
      <c r="M1048546" s="37"/>
      <c r="N1048546" s="37"/>
      <c r="O1048546" s="37"/>
    </row>
    <row r="1048547" customFormat="1" ht="13.5" spans="2:15">
      <c r="B1048547" s="35"/>
      <c r="H1048547" s="36"/>
      <c r="M1048547" s="37"/>
      <c r="N1048547" s="37"/>
      <c r="O1048547" s="37"/>
    </row>
    <row r="1048548" customFormat="1" ht="13.5" spans="2:15">
      <c r="B1048548" s="35"/>
      <c r="H1048548" s="36"/>
      <c r="M1048548" s="37"/>
      <c r="N1048548" s="37"/>
      <c r="O1048548" s="37"/>
    </row>
    <row r="1048549" customFormat="1" ht="13.5" spans="2:15">
      <c r="B1048549" s="35"/>
      <c r="H1048549" s="36"/>
      <c r="M1048549" s="37"/>
      <c r="N1048549" s="37"/>
      <c r="O1048549" s="37"/>
    </row>
    <row r="1048550" customFormat="1" ht="13.5" spans="2:15">
      <c r="B1048550" s="35"/>
      <c r="H1048550" s="36"/>
      <c r="M1048550" s="37"/>
      <c r="N1048550" s="37"/>
      <c r="O1048550" s="37"/>
    </row>
    <row r="1048551" customFormat="1" ht="13.5" spans="2:15">
      <c r="B1048551" s="35"/>
      <c r="H1048551" s="36"/>
      <c r="M1048551" s="37"/>
      <c r="N1048551" s="37"/>
      <c r="O1048551" s="37"/>
    </row>
    <row r="1048552" customFormat="1" ht="13.5" spans="2:15">
      <c r="B1048552" s="35"/>
      <c r="H1048552" s="36"/>
      <c r="M1048552" s="37"/>
      <c r="N1048552" s="37"/>
      <c r="O1048552" s="37"/>
    </row>
    <row r="1048553" customFormat="1" ht="13.5" spans="2:15">
      <c r="B1048553" s="35"/>
      <c r="H1048553" s="36"/>
      <c r="M1048553" s="37"/>
      <c r="N1048553" s="37"/>
      <c r="O1048553" s="37"/>
    </row>
  </sheetData>
  <autoFilter ref="A2:P35">
    <extLst/>
  </autoFilter>
  <mergeCells count="2">
    <mergeCell ref="A1:P1"/>
    <mergeCell ref="A35:C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32宗土地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2025-02-25T02:05:00Z</dcterms:created>
  <dcterms:modified xsi:type="dcterms:W3CDTF">2025-04-17T10:33:50Z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3D6038A6EAAD42AE9EC33D7B01DE90E5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</Properties>
</file>