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8700"/>
  </bookViews>
  <sheets>
    <sheet name="2023年土地供应计划" sheetId="6" r:id="rId1"/>
    <sheet name="Sheet1" sheetId="4" r:id="rId2"/>
  </sheets>
  <definedNames>
    <definedName name="_xlnm._FilterDatabase" localSheetId="1" hidden="1">Sheet1!$A$2:$I$60</definedName>
    <definedName name="_xlnm._FilterDatabase" localSheetId="0" hidden="1">'2023年土地供应计划'!$A$2:$H$48</definedName>
  </definedNames>
  <calcPr calcId="144525"/>
</workbook>
</file>

<file path=xl/sharedStrings.xml><?xml version="1.0" encoding="utf-8"?>
<sst xmlns="http://schemas.openxmlformats.org/spreadsheetml/2006/main" count="475" uniqueCount="198">
  <si>
    <t xml:space="preserve">喀什市2023年度国有建设用地供应计划台账                                 </t>
  </si>
  <si>
    <t>序号</t>
  </si>
  <si>
    <t>土地位置</t>
  </si>
  <si>
    <t>拟用地性质</t>
  </si>
  <si>
    <t>净用地面积（公顷）</t>
  </si>
  <si>
    <t>折合（亩）</t>
  </si>
  <si>
    <t>容积率</t>
  </si>
  <si>
    <t>建筑密度</t>
  </si>
  <si>
    <t>绿地率</t>
  </si>
  <si>
    <t>新区一路西侧、喀麦高速南侧</t>
  </si>
  <si>
    <t>居住</t>
  </si>
  <si>
    <t>≦2.0</t>
  </si>
  <si>
    <t>≦20%</t>
  </si>
  <si>
    <t>≥35%</t>
  </si>
  <si>
    <t>商业</t>
  </si>
  <si>
    <t>≦2.5</t>
  </si>
  <si>
    <t>≦50%</t>
  </si>
  <si>
    <t>≥20%</t>
  </si>
  <si>
    <t>新区一路东侧、喀麦高速南侧</t>
  </si>
  <si>
    <t>商住</t>
  </si>
  <si>
    <t>瓦普西路西侧，盛世嘉园北侧</t>
  </si>
  <si>
    <t>深喀大道北侧、栏杆路西侧</t>
  </si>
  <si>
    <t>民生路东侧、天山东路南侧</t>
  </si>
  <si>
    <t>≤2.0</t>
  </si>
  <si>
    <t>≥50%</t>
  </si>
  <si>
    <t>天山西路北侧、迎宾大道西侧</t>
  </si>
  <si>
    <t>≤1.2</t>
  </si>
  <si>
    <t>解放北路西侧、吐曼路南侧</t>
  </si>
  <si>
    <t>≦1.8</t>
  </si>
  <si>
    <t>喀麦高速北侧</t>
  </si>
  <si>
    <t>工业园区西区</t>
  </si>
  <si>
    <t>工业</t>
  </si>
  <si>
    <t>≦1.0</t>
  </si>
  <si>
    <t>文化路北侧</t>
  </si>
  <si>
    <t>喀什克孜河区域</t>
  </si>
  <si>
    <t>水工建筑用地</t>
  </si>
  <si>
    <t>喀什地区喀什市克孜河综合治理（一期）工程项目用地</t>
  </si>
  <si>
    <t>喀什市重点项目管理中心</t>
  </si>
  <si>
    <t>喀什地区喀什市克孜河综合治理（四期）工程项目用地</t>
  </si>
  <si>
    <t>阿克喀什乡</t>
  </si>
  <si>
    <t>设施农用地</t>
  </si>
  <si>
    <t>喀什地区（疏勒县）现代农业（百万只良种肉羊）产业园配套农业设施用地</t>
  </si>
  <si>
    <t>喀什市农业农村局</t>
  </si>
  <si>
    <t>喀什地区（喀什市）现代农业（百万只良种肉羊）产业园配套农业设施用地</t>
  </si>
  <si>
    <t>喀什地区（伽师县）现代农业（百万只良种肉羊）产业园配套农业设施用地</t>
  </si>
  <si>
    <t>喀什地区（疏附县）现代农业（百万只良种肉羊）产业园配套农业设施用地</t>
  </si>
  <si>
    <t>喀什地区（英吉沙县）现代农业（百万只良种肉羊）产业园配套农业设施用地</t>
  </si>
  <si>
    <t>喀什市北湖区域</t>
  </si>
  <si>
    <t>道路</t>
  </si>
  <si>
    <t>喀什市农村道路建设项目（北湖）</t>
  </si>
  <si>
    <t>阳光小区后侧道路</t>
  </si>
  <si>
    <t>道路项目</t>
  </si>
  <si>
    <t>喀什市交通运输局</t>
  </si>
  <si>
    <t>G314、G315两侧</t>
  </si>
  <si>
    <t>天山东西、麦喀高速辅道</t>
  </si>
  <si>
    <t>曙光西侧</t>
  </si>
  <si>
    <t>公园与绿地</t>
  </si>
  <si>
    <t>城市基础设施和公益项目</t>
  </si>
  <si>
    <t>喀什市园林局</t>
  </si>
  <si>
    <t>机场路南侧</t>
  </si>
  <si>
    <t>机关团体用地</t>
  </si>
  <si>
    <t>喀什地区公安局机场分局</t>
  </si>
  <si>
    <t>喀什地区公安局</t>
  </si>
  <si>
    <t>青年路东侧</t>
  </si>
  <si>
    <t>教育用地</t>
  </si>
  <si>
    <t>阳光第二小区</t>
  </si>
  <si>
    <t>喀什市教育局</t>
  </si>
  <si>
    <t>伯什克然木乡</t>
  </si>
  <si>
    <t>公用设施用地</t>
  </si>
  <si>
    <t>万头牛建设项目</t>
  </si>
  <si>
    <t>深喀大道南侧</t>
  </si>
  <si>
    <t>三管一中心项目</t>
  </si>
  <si>
    <t>地区文化馆</t>
  </si>
  <si>
    <t xml:space="preserve">喀什市2022年度存量住宅用地项目清单                                 </t>
  </si>
  <si>
    <t>地块位置</t>
  </si>
  <si>
    <t>净用地面积
（公顷）</t>
  </si>
  <si>
    <t>亩</t>
  </si>
  <si>
    <t>新区一路西侧、阿瓦提路北侧</t>
  </si>
  <si>
    <t>深喀大道北侧、经一路东侧</t>
  </si>
  <si>
    <t>≦35%</t>
  </si>
  <si>
    <t>≥25%</t>
  </si>
  <si>
    <t>迎宾大道西侧、天山路南侧</t>
  </si>
  <si>
    <t>≤1.5</t>
  </si>
  <si>
    <t>≦25%</t>
  </si>
  <si>
    <t>喀什通华专用汽车制造有限公司北侧、中亚四路西侧</t>
  </si>
  <si>
    <t>≤1.0</t>
  </si>
  <si>
    <t>中亚四路西侧、中亚一路北侧</t>
  </si>
  <si>
    <t>瓦普西路西侧、阿瓦提路北侧</t>
  </si>
  <si>
    <t>城东大道西侧、喀麦高速南侧</t>
  </si>
  <si>
    <t>≦55%</t>
  </si>
  <si>
    <t>南疆铁路北侧、货运编组站西侧(佰什克热木乡)</t>
  </si>
  <si>
    <t>≤50%</t>
  </si>
  <si>
    <t>北一路北侧、中亚五路西侧</t>
  </si>
  <si>
    <t>深喀大道北侧、经二路东侧</t>
  </si>
  <si>
    <t>≤2.5</t>
  </si>
  <si>
    <t>喀什市新城南路东侧、深喀大道西延伸段北侧</t>
  </si>
  <si>
    <t>≤28%</t>
  </si>
  <si>
    <t>佰什克热木乡</t>
  </si>
  <si>
    <t>阿克喀什乡3村、喀麦高速北侧</t>
  </si>
  <si>
    <t>35%-45%</t>
  </si>
  <si>
    <t>314国道西侧、新捷能源北侧</t>
  </si>
  <si>
    <t>314、315国道连接线道路南侧、国际汽车城西侧</t>
  </si>
  <si>
    <t>城东大道东侧、喀麦高速北侧</t>
  </si>
  <si>
    <t>公共服务项目用地（盈利性教育用地）</t>
  </si>
  <si>
    <t>喀什市伯什克然木乡深喀农业产业示范园</t>
  </si>
  <si>
    <t>≦45%</t>
  </si>
  <si>
    <t>喀麦高速北侧、城东大道西侧</t>
  </si>
  <si>
    <t>百万只羊配套农业设施配道路项目</t>
  </si>
  <si>
    <t>喀什市交通局局</t>
  </si>
  <si>
    <t>农业设施配套道路用地</t>
  </si>
  <si>
    <t>百万只羊配套农业配套设施设施项目</t>
  </si>
  <si>
    <t>喀什市农业局</t>
  </si>
  <si>
    <t>农业配套设施用地</t>
  </si>
  <si>
    <t>迎宾大道东侧、滨河北路北侧</t>
  </si>
  <si>
    <t>喀什第一人民医院职工停车场建设项目</t>
  </si>
  <si>
    <t>喀什地区第一人民医院</t>
  </si>
  <si>
    <t>党政机关和人民团体</t>
  </si>
  <si>
    <t>建设路北侧、新城南路西侧</t>
  </si>
  <si>
    <t>纺织厂幼儿园建设项目</t>
  </si>
  <si>
    <t>非营利性教育设施用地</t>
  </si>
  <si>
    <t>喀什市慕士塔格路南侧、新城南路西侧</t>
  </si>
  <si>
    <t>喀什市多来特巴格乡中心小学项目</t>
  </si>
  <si>
    <t>深喀大道南侧、经十一路西侧</t>
  </si>
  <si>
    <t>喀什市人民法院审判法庭建设项目</t>
  </si>
  <si>
    <t>喀什市人民法院</t>
  </si>
  <si>
    <t>党政机关和人民团体用地</t>
  </si>
  <si>
    <t>城东大道西侧、阿瓦提渠南侧</t>
  </si>
  <si>
    <t>喀什市城北新区排水基础设施建设项目（污水厂）</t>
  </si>
  <si>
    <t>喀什市供排水有限责任公司</t>
  </si>
  <si>
    <t>供水设施</t>
  </si>
  <si>
    <t>喀什大学（新泉校区）东侧、纬二十三路南侧</t>
  </si>
  <si>
    <t>六中异地新建建设项目（东城第十初级中学建设项目）</t>
  </si>
  <si>
    <t>喀什市新区一路西侧、学府大道南侧</t>
  </si>
  <si>
    <t>喀什市城镇小区配套幼儿园建设项目—深喀教育园区幼儿园</t>
  </si>
  <si>
    <t>喀什市世纪大道北侧、世纪大道北路西侧</t>
  </si>
  <si>
    <t>喀什市城镇小区配套幼儿园建设项目—民生路幼儿园</t>
  </si>
  <si>
    <t>喀什市新城北路东侧、中西亚市场路南侧</t>
  </si>
  <si>
    <t>喀什市城镇小区配套幼儿园建设项目—新城北路枣花园小区幼儿园</t>
  </si>
  <si>
    <t>喀什市色满路北侧、夏马勒巴格路西侧（喀什地区老技工学校院内）</t>
  </si>
  <si>
    <t>喀什市城镇小区配套幼儿园建设项目—色满路幼儿园</t>
  </si>
  <si>
    <t>喀什市天山西路北侧、迎宾大道西侧</t>
  </si>
  <si>
    <t>喀什市城镇小区配套幼儿园建设项目—天山西路幼儿园</t>
  </si>
  <si>
    <t>喀什市天山东路北侧、迎宾大道东侧</t>
  </si>
  <si>
    <t>喀什市城镇小区配套幼儿园建设项目—天山东路幼儿园</t>
  </si>
  <si>
    <t>喀什市园丁路西侧、夏马勒巴格路南侧</t>
  </si>
  <si>
    <t>喀什市城镇小区配套幼儿园建设项目—西公园幼儿园</t>
  </si>
  <si>
    <t>喀什市园丁路西侧、西域大道南侧</t>
  </si>
  <si>
    <t>喀什市城镇小区配套幼儿园建设项目—晨光幼儿园</t>
  </si>
  <si>
    <t>喀什市天山东路南侧、中西亚市场路南侧</t>
  </si>
  <si>
    <t>喀什市城镇小区配套幼儿园建设项目—火车头幼儿园、世纪大道幼儿园</t>
  </si>
  <si>
    <t>喀什市经二路西侧、纬四路北侧</t>
  </si>
  <si>
    <t>喀什市城镇小区配套幼儿园建设项目—东城花园幼儿园、东城阿瓦提路幼儿园</t>
  </si>
  <si>
    <t>喀什市阿瓦提路南侧、兰干路西侧</t>
  </si>
  <si>
    <t>喀什市应急救治医院建设项目</t>
  </si>
  <si>
    <t>喀什市卫生健康委员会</t>
  </si>
  <si>
    <t>非营利性医疗卫生设施用地</t>
  </si>
  <si>
    <t>喀什市阿瓦提路南侧、经三北路东侧</t>
  </si>
  <si>
    <t>喀什地区妇幼保健院东城新院业务楼附属工程建设项目</t>
  </si>
  <si>
    <t>喀什地区妇幼保健院</t>
  </si>
  <si>
    <t>喀什市兰干路西侧、纬三路北侧</t>
  </si>
  <si>
    <t>喀什二中东城校区建设项目</t>
  </si>
  <si>
    <t>喀什市天山东路南侧、421县道西侧</t>
  </si>
  <si>
    <t>喀什市城镇小区配套幼儿园建设项目—建设路幼儿园</t>
  </si>
  <si>
    <t>喀什市青年南路东侧、阳光第二幼儿园（一期）西侧</t>
  </si>
  <si>
    <t>喀什市城镇小区配套幼儿园建设项目—阳光第二幼儿园（二期）</t>
  </si>
  <si>
    <t>华凌西路西侧、深喀大道北侧</t>
  </si>
  <si>
    <t>喀什市城镇小区配套幼儿园建设项目—城东幼儿园、新区幼儿园</t>
  </si>
  <si>
    <t>喀什市丝路小学东侧、喀什花园A区南侧</t>
  </si>
  <si>
    <t>喀什市城镇小区配套幼儿园建设项目—深喀大道幼儿园、多来特巴格路幼儿园</t>
  </si>
  <si>
    <t>喀什市荒地乡玫瑰花村</t>
  </si>
  <si>
    <t>喀什荒地110千伏输变电工程</t>
  </si>
  <si>
    <t>国网新疆电力有限公司喀什供电公司</t>
  </si>
  <si>
    <t>电力设施用地</t>
  </si>
  <si>
    <t>喀什市经十一路东侧、纬十一路北侧</t>
  </si>
  <si>
    <t>喀什地区纪委监委审查调查留置场所建设项目</t>
  </si>
  <si>
    <t>中共喀什地区纪律检查委员会</t>
  </si>
  <si>
    <t>喀什综合保税区空港中路南侧、喀什机场北侧</t>
  </si>
  <si>
    <t>喀什国际航空货运区建设规划用地项目</t>
  </si>
  <si>
    <t>喀什综合保税区管理委员会</t>
  </si>
  <si>
    <t>喀什市多来提巴格乡4村（315国道南侧）</t>
  </si>
  <si>
    <t>喀什市第一污水处理厂4万吨/日扩建工程项目</t>
  </si>
  <si>
    <t>喀什市城市管理局</t>
  </si>
  <si>
    <t>城市基础设施用地</t>
  </si>
  <si>
    <t>喀什市大亚郎水库东侧</t>
  </si>
  <si>
    <t>中共喀什地委党校（喀什地区行政学院）新校区EPC建设项目</t>
  </si>
  <si>
    <t>中国共产党新疆维吾尔自治区喀什地区委员会党校</t>
  </si>
  <si>
    <t>中共喀什地委党校（喀什地区行政学院）新校区EPC建设项目二期</t>
  </si>
  <si>
    <t>喀什市东城第十初级中学南侧、喀什大学新泉校区东侧</t>
  </si>
  <si>
    <t>喀什市深喀青少年足球训练基地建设项目</t>
  </si>
  <si>
    <t>喀什市天山西路延伸段北侧</t>
  </si>
  <si>
    <t>喀什市北湖第一小学建设项目</t>
  </si>
  <si>
    <t>喀什市迎宾大道东侧、喀什火炬燃气有限责任公司北侧</t>
  </si>
  <si>
    <t>喀什地区喀什市公安局派出所建设项目（乃则巴格镇派出所）</t>
  </si>
  <si>
    <t>喀什市公安局</t>
  </si>
  <si>
    <t>喀什市夏马勒巴格路南侧、色满乡中心幼儿园东侧</t>
  </si>
  <si>
    <t>喀什地区喀什市公安局派出所建设项目（色满乡派出所）</t>
  </si>
  <si>
    <t>喀什市迎宾大道南侧、金磨小区西侧</t>
  </si>
  <si>
    <t>喀什地区喀什市公安局派出所建设项目（迎宾大道派出所）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</si>
</sst>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  <numFmt numFmtId="178" formatCode="0.00_);[Red]\(0.00\)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新宋体"/>
      <charset val="134"/>
    </font>
    <font>
      <sz val="10"/>
      <name val="新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9" fillId="0" borderId="0"/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47">
    <xf numFmtId="0" fontId="0" fillId="0" borderId="0" xfId="0"/>
    <xf numFmtId="0" fontId="0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76" fontId="0" fillId="2" borderId="0" xfId="0" applyNumberFormat="1" applyFont="1" applyFill="1" applyAlignment="1">
      <alignment horizontal="center" vertical="center" wrapText="1"/>
    </xf>
    <xf numFmtId="177" fontId="0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37" applyFont="1" applyFill="1" applyBorder="1" applyAlignment="1">
      <alignment horizontal="center" vertical="center" wrapText="1"/>
    </xf>
    <xf numFmtId="0" fontId="5" fillId="2" borderId="2" xfId="37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54" applyFont="1" applyFill="1" applyBorder="1" applyAlignment="1">
      <alignment horizontal="center" vertical="center" wrapText="1"/>
    </xf>
    <xf numFmtId="178" fontId="4" fillId="2" borderId="2" xfId="54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7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7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76" fontId="10" fillId="2" borderId="2" xfId="37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2" borderId="2" xfId="43" applyFont="1" applyFill="1" applyBorder="1" applyAlignment="1">
      <alignment horizontal="center" vertical="center" wrapText="1"/>
    </xf>
    <xf numFmtId="176" fontId="12" fillId="2" borderId="2" xfId="51" applyNumberFormat="1" applyFont="1" applyFill="1" applyBorder="1" applyAlignment="1">
      <alignment horizontal="center" vertical="center" wrapText="1"/>
    </xf>
    <xf numFmtId="177" fontId="10" fillId="2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8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46" xfId="34"/>
    <cellStyle name="20% - 强调文字颜色 5" xfId="35" builtinId="46"/>
    <cellStyle name="强调文字颜色 1" xfId="36" builtinId="29"/>
    <cellStyle name="常规 4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65" xfId="55"/>
    <cellStyle name="常规 66" xfId="5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tabSelected="1" topLeftCell="A25" workbookViewId="0">
      <selection activeCell="F30" sqref="F30:H30"/>
    </sheetView>
  </sheetViews>
  <sheetFormatPr defaultColWidth="9" defaultRowHeight="14.4" outlineLevelCol="7"/>
  <cols>
    <col min="1" max="1" width="6.62962962962963" style="1" customWidth="1"/>
    <col min="2" max="2" width="18.75" style="1" customWidth="1"/>
    <col min="3" max="3" width="12.3333333333333" style="3" customWidth="1"/>
    <col min="4" max="4" width="12.7777777777778" style="3" customWidth="1"/>
    <col min="5" max="5" width="12.7777777777778" style="1" customWidth="1"/>
    <col min="6" max="6" width="13.25" style="1" customWidth="1"/>
    <col min="7" max="7" width="12.8796296296296" style="1" customWidth="1"/>
    <col min="8" max="8" width="11.5" style="1" customWidth="1"/>
    <col min="9" max="9" width="9" style="1"/>
    <col min="10" max="10" width="10.3796296296296" style="1"/>
    <col min="11" max="16384" width="9" style="1"/>
  </cols>
  <sheetData>
    <row r="1" s="1" customFormat="1" ht="45" customHeight="1" spans="1:8">
      <c r="A1" s="5" t="s">
        <v>0</v>
      </c>
      <c r="B1" s="5"/>
      <c r="C1" s="6"/>
      <c r="D1" s="6"/>
      <c r="E1" s="5"/>
      <c r="F1" s="5"/>
      <c r="G1" s="5"/>
      <c r="H1" s="5"/>
    </row>
    <row r="2" s="22" customFormat="1" ht="48" customHeight="1" spans="1:8">
      <c r="A2" s="23" t="s">
        <v>1</v>
      </c>
      <c r="B2" s="24" t="s">
        <v>2</v>
      </c>
      <c r="C2" s="24" t="s">
        <v>3</v>
      </c>
      <c r="D2" s="25" t="s">
        <v>4</v>
      </c>
      <c r="E2" s="26" t="s">
        <v>5</v>
      </c>
      <c r="F2" s="23" t="s">
        <v>6</v>
      </c>
      <c r="G2" s="23" t="s">
        <v>7</v>
      </c>
      <c r="H2" s="23" t="s">
        <v>8</v>
      </c>
    </row>
    <row r="3" s="1" customFormat="1" ht="30" customHeight="1" spans="1:8">
      <c r="A3" s="10">
        <v>1</v>
      </c>
      <c r="B3" s="27" t="s">
        <v>9</v>
      </c>
      <c r="C3" s="27" t="s">
        <v>10</v>
      </c>
      <c r="D3" s="28">
        <v>2.910125</v>
      </c>
      <c r="E3" s="29">
        <f>D3*15</f>
        <v>43.651875</v>
      </c>
      <c r="F3" s="27" t="s">
        <v>11</v>
      </c>
      <c r="G3" s="27" t="s">
        <v>12</v>
      </c>
      <c r="H3" s="27" t="s">
        <v>13</v>
      </c>
    </row>
    <row r="4" s="1" customFormat="1" ht="30" customHeight="1" spans="1:8">
      <c r="A4" s="10">
        <v>2</v>
      </c>
      <c r="B4" s="27" t="s">
        <v>9</v>
      </c>
      <c r="C4" s="27" t="s">
        <v>14</v>
      </c>
      <c r="D4" s="28">
        <v>1.401445</v>
      </c>
      <c r="E4" s="29">
        <f t="shared" ref="E4:E24" si="0">D4*15</f>
        <v>21.021675</v>
      </c>
      <c r="F4" s="27" t="s">
        <v>15</v>
      </c>
      <c r="G4" s="27" t="s">
        <v>16</v>
      </c>
      <c r="H4" s="27" t="s">
        <v>17</v>
      </c>
    </row>
    <row r="5" s="1" customFormat="1" ht="30" customHeight="1" spans="1:8">
      <c r="A5" s="10">
        <v>3</v>
      </c>
      <c r="B5" s="27" t="s">
        <v>9</v>
      </c>
      <c r="C5" s="27" t="s">
        <v>14</v>
      </c>
      <c r="D5" s="28">
        <v>1.373313</v>
      </c>
      <c r="E5" s="29">
        <f t="shared" si="0"/>
        <v>20.599695</v>
      </c>
      <c r="F5" s="27" t="s">
        <v>15</v>
      </c>
      <c r="G5" s="27" t="s">
        <v>16</v>
      </c>
      <c r="H5" s="27" t="s">
        <v>17</v>
      </c>
    </row>
    <row r="6" s="1" customFormat="1" ht="30" customHeight="1" spans="1:8">
      <c r="A6" s="10">
        <v>4</v>
      </c>
      <c r="B6" s="27" t="s">
        <v>18</v>
      </c>
      <c r="C6" s="27" t="s">
        <v>14</v>
      </c>
      <c r="D6" s="28">
        <v>1.005178</v>
      </c>
      <c r="E6" s="29">
        <f t="shared" si="0"/>
        <v>15.07767</v>
      </c>
      <c r="F6" s="27" t="s">
        <v>15</v>
      </c>
      <c r="G6" s="27" t="s">
        <v>12</v>
      </c>
      <c r="H6" s="27" t="s">
        <v>13</v>
      </c>
    </row>
    <row r="7" s="1" customFormat="1" ht="30" customHeight="1" spans="1:8">
      <c r="A7" s="10">
        <v>5</v>
      </c>
      <c r="B7" s="27" t="s">
        <v>18</v>
      </c>
      <c r="C7" s="27" t="s">
        <v>10</v>
      </c>
      <c r="D7" s="28">
        <v>1.395867</v>
      </c>
      <c r="E7" s="29">
        <f t="shared" si="0"/>
        <v>20.938005</v>
      </c>
      <c r="F7" s="27" t="s">
        <v>11</v>
      </c>
      <c r="G7" s="27" t="s">
        <v>12</v>
      </c>
      <c r="H7" s="27" t="s">
        <v>13</v>
      </c>
    </row>
    <row r="8" s="1" customFormat="1" ht="30" customHeight="1" spans="1:8">
      <c r="A8" s="10">
        <v>6</v>
      </c>
      <c r="B8" s="27" t="s">
        <v>18</v>
      </c>
      <c r="C8" s="27" t="s">
        <v>19</v>
      </c>
      <c r="D8" s="28">
        <v>2.372397</v>
      </c>
      <c r="E8" s="29">
        <f t="shared" si="0"/>
        <v>35.585955</v>
      </c>
      <c r="F8" s="27" t="s">
        <v>11</v>
      </c>
      <c r="G8" s="27" t="s">
        <v>12</v>
      </c>
      <c r="H8" s="27" t="s">
        <v>13</v>
      </c>
    </row>
    <row r="9" s="1" customFormat="1" ht="30" customHeight="1" spans="1:8">
      <c r="A9" s="10">
        <v>7</v>
      </c>
      <c r="B9" s="27" t="s">
        <v>20</v>
      </c>
      <c r="C9" s="27" t="s">
        <v>19</v>
      </c>
      <c r="D9" s="28">
        <v>0.923267</v>
      </c>
      <c r="E9" s="29">
        <f t="shared" si="0"/>
        <v>13.849005</v>
      </c>
      <c r="F9" s="27" t="s">
        <v>11</v>
      </c>
      <c r="G9" s="27" t="s">
        <v>12</v>
      </c>
      <c r="H9" s="27" t="s">
        <v>13</v>
      </c>
    </row>
    <row r="10" s="1" customFormat="1" ht="30" customHeight="1" spans="1:8">
      <c r="A10" s="10">
        <v>8</v>
      </c>
      <c r="B10" s="27" t="s">
        <v>21</v>
      </c>
      <c r="C10" s="27" t="s">
        <v>14</v>
      </c>
      <c r="D10" s="28">
        <v>1.456883</v>
      </c>
      <c r="E10" s="29">
        <f t="shared" si="0"/>
        <v>21.853245</v>
      </c>
      <c r="F10" s="27" t="s">
        <v>15</v>
      </c>
      <c r="G10" s="27" t="s">
        <v>12</v>
      </c>
      <c r="H10" s="27" t="s">
        <v>13</v>
      </c>
    </row>
    <row r="11" s="1" customFormat="1" ht="30" customHeight="1" spans="1:8">
      <c r="A11" s="10">
        <v>9</v>
      </c>
      <c r="B11" s="27" t="s">
        <v>21</v>
      </c>
      <c r="C11" s="27" t="s">
        <v>14</v>
      </c>
      <c r="D11" s="28">
        <v>1.553055</v>
      </c>
      <c r="E11" s="29">
        <f t="shared" si="0"/>
        <v>23.295825</v>
      </c>
      <c r="F11" s="27" t="s">
        <v>15</v>
      </c>
      <c r="G11" s="27" t="s">
        <v>12</v>
      </c>
      <c r="H11" s="27" t="s">
        <v>13</v>
      </c>
    </row>
    <row r="12" s="1" customFormat="1" ht="30" customHeight="1" spans="1:8">
      <c r="A12" s="10">
        <v>10</v>
      </c>
      <c r="B12" s="27" t="s">
        <v>21</v>
      </c>
      <c r="C12" s="27" t="s">
        <v>14</v>
      </c>
      <c r="D12" s="28">
        <v>1.393599</v>
      </c>
      <c r="E12" s="29">
        <f t="shared" si="0"/>
        <v>20.903985</v>
      </c>
      <c r="F12" s="27" t="s">
        <v>15</v>
      </c>
      <c r="G12" s="27" t="s">
        <v>12</v>
      </c>
      <c r="H12" s="27" t="s">
        <v>13</v>
      </c>
    </row>
    <row r="13" s="1" customFormat="1" ht="30" customHeight="1" spans="1:8">
      <c r="A13" s="10">
        <v>11</v>
      </c>
      <c r="B13" s="27" t="s">
        <v>21</v>
      </c>
      <c r="C13" s="27" t="s">
        <v>10</v>
      </c>
      <c r="D13" s="28">
        <v>15.68097</v>
      </c>
      <c r="E13" s="29">
        <f t="shared" si="0"/>
        <v>235.21455</v>
      </c>
      <c r="F13" s="27" t="s">
        <v>11</v>
      </c>
      <c r="G13" s="27" t="s">
        <v>12</v>
      </c>
      <c r="H13" s="27" t="s">
        <v>13</v>
      </c>
    </row>
    <row r="14" s="1" customFormat="1" ht="30" customHeight="1" spans="1:8">
      <c r="A14" s="10">
        <v>12</v>
      </c>
      <c r="B14" s="30" t="s">
        <v>22</v>
      </c>
      <c r="C14" s="30" t="s">
        <v>14</v>
      </c>
      <c r="D14" s="31">
        <v>13.422</v>
      </c>
      <c r="E14" s="29">
        <f t="shared" si="0"/>
        <v>201.33</v>
      </c>
      <c r="F14" s="30" t="s">
        <v>23</v>
      </c>
      <c r="G14" s="30" t="s">
        <v>12</v>
      </c>
      <c r="H14" s="30" t="s">
        <v>24</v>
      </c>
    </row>
    <row r="15" s="1" customFormat="1" ht="30" customHeight="1" spans="1:8">
      <c r="A15" s="10">
        <v>13</v>
      </c>
      <c r="B15" s="27" t="s">
        <v>25</v>
      </c>
      <c r="C15" s="30" t="s">
        <v>14</v>
      </c>
      <c r="D15" s="28">
        <v>2.035847</v>
      </c>
      <c r="E15" s="29">
        <f t="shared" si="0"/>
        <v>30.537705</v>
      </c>
      <c r="F15" s="30" t="s">
        <v>26</v>
      </c>
      <c r="G15" s="30" t="s">
        <v>16</v>
      </c>
      <c r="H15" s="30" t="s">
        <v>17</v>
      </c>
    </row>
    <row r="16" s="1" customFormat="1" ht="30" customHeight="1" spans="1:8">
      <c r="A16" s="10">
        <v>14</v>
      </c>
      <c r="B16" s="27" t="s">
        <v>27</v>
      </c>
      <c r="C16" s="27" t="s">
        <v>19</v>
      </c>
      <c r="D16" s="28">
        <v>18.285073</v>
      </c>
      <c r="E16" s="29">
        <f t="shared" si="0"/>
        <v>274.276095</v>
      </c>
      <c r="F16" s="27" t="s">
        <v>28</v>
      </c>
      <c r="G16" s="27" t="s">
        <v>12</v>
      </c>
      <c r="H16" s="27" t="s">
        <v>13</v>
      </c>
    </row>
    <row r="17" s="1" customFormat="1" ht="30" customHeight="1" spans="1:8">
      <c r="A17" s="10">
        <v>15</v>
      </c>
      <c r="B17" s="27" t="s">
        <v>27</v>
      </c>
      <c r="C17" s="27" t="s">
        <v>19</v>
      </c>
      <c r="D17" s="28">
        <v>1.870265</v>
      </c>
      <c r="E17" s="29">
        <f t="shared" si="0"/>
        <v>28.053975</v>
      </c>
      <c r="F17" s="27" t="s">
        <v>28</v>
      </c>
      <c r="G17" s="27" t="s">
        <v>12</v>
      </c>
      <c r="H17" s="27" t="s">
        <v>13</v>
      </c>
    </row>
    <row r="18" s="1" customFormat="1" ht="30" customHeight="1" spans="1:8">
      <c r="A18" s="10">
        <v>16</v>
      </c>
      <c r="B18" s="27" t="s">
        <v>27</v>
      </c>
      <c r="C18" s="27" t="s">
        <v>19</v>
      </c>
      <c r="D18" s="28">
        <v>11.052852</v>
      </c>
      <c r="E18" s="29">
        <f t="shared" si="0"/>
        <v>165.79278</v>
      </c>
      <c r="F18" s="27" t="s">
        <v>28</v>
      </c>
      <c r="G18" s="27" t="s">
        <v>12</v>
      </c>
      <c r="H18" s="27" t="s">
        <v>13</v>
      </c>
    </row>
    <row r="19" s="1" customFormat="1" ht="30" customHeight="1" spans="1:8">
      <c r="A19" s="10">
        <v>17</v>
      </c>
      <c r="B19" s="32" t="s">
        <v>29</v>
      </c>
      <c r="C19" s="27" t="s">
        <v>19</v>
      </c>
      <c r="D19" s="28">
        <v>8.236863</v>
      </c>
      <c r="E19" s="29">
        <f t="shared" si="0"/>
        <v>123.552945</v>
      </c>
      <c r="F19" s="27" t="s">
        <v>11</v>
      </c>
      <c r="G19" s="27" t="s">
        <v>12</v>
      </c>
      <c r="H19" s="27" t="s">
        <v>13</v>
      </c>
    </row>
    <row r="20" s="1" customFormat="1" ht="30" customHeight="1" spans="1:8">
      <c r="A20" s="10">
        <v>18</v>
      </c>
      <c r="B20" s="32" t="s">
        <v>29</v>
      </c>
      <c r="C20" s="27" t="s">
        <v>19</v>
      </c>
      <c r="D20" s="28">
        <v>3.994701</v>
      </c>
      <c r="E20" s="29">
        <f t="shared" si="0"/>
        <v>59.920515</v>
      </c>
      <c r="F20" s="27" t="s">
        <v>11</v>
      </c>
      <c r="G20" s="27" t="s">
        <v>12</v>
      </c>
      <c r="H20" s="27" t="s">
        <v>13</v>
      </c>
    </row>
    <row r="21" s="1" customFormat="1" ht="30" customHeight="1" spans="1:8">
      <c r="A21" s="10">
        <v>19</v>
      </c>
      <c r="B21" s="32" t="s">
        <v>29</v>
      </c>
      <c r="C21" s="27" t="s">
        <v>19</v>
      </c>
      <c r="D21" s="28">
        <v>5.31735</v>
      </c>
      <c r="E21" s="29">
        <f t="shared" si="0"/>
        <v>79.76025</v>
      </c>
      <c r="F21" s="27" t="s">
        <v>11</v>
      </c>
      <c r="G21" s="27" t="s">
        <v>12</v>
      </c>
      <c r="H21" s="27" t="s">
        <v>13</v>
      </c>
    </row>
    <row r="22" s="1" customFormat="1" ht="30" customHeight="1" spans="1:8">
      <c r="A22" s="10">
        <v>20</v>
      </c>
      <c r="B22" s="32" t="s">
        <v>29</v>
      </c>
      <c r="C22" s="27" t="s">
        <v>19</v>
      </c>
      <c r="D22" s="28">
        <v>7.79192</v>
      </c>
      <c r="E22" s="29">
        <f t="shared" si="0"/>
        <v>116.8788</v>
      </c>
      <c r="F22" s="27" t="s">
        <v>11</v>
      </c>
      <c r="G22" s="27" t="s">
        <v>12</v>
      </c>
      <c r="H22" s="27" t="s">
        <v>13</v>
      </c>
    </row>
    <row r="23" s="1" customFormat="1" ht="30" customHeight="1" spans="1:8">
      <c r="A23" s="10">
        <v>21</v>
      </c>
      <c r="B23" s="32" t="s">
        <v>29</v>
      </c>
      <c r="C23" s="27" t="s">
        <v>19</v>
      </c>
      <c r="D23" s="28">
        <v>7.652609</v>
      </c>
      <c r="E23" s="29">
        <f t="shared" si="0"/>
        <v>114.789135</v>
      </c>
      <c r="F23" s="27" t="s">
        <v>11</v>
      </c>
      <c r="G23" s="27" t="s">
        <v>12</v>
      </c>
      <c r="H23" s="27" t="s">
        <v>13</v>
      </c>
    </row>
    <row r="24" s="1" customFormat="1" ht="30" customHeight="1" spans="1:8">
      <c r="A24" s="10">
        <v>22</v>
      </c>
      <c r="B24" s="32" t="s">
        <v>30</v>
      </c>
      <c r="C24" s="27" t="s">
        <v>31</v>
      </c>
      <c r="D24" s="33">
        <v>19.933433</v>
      </c>
      <c r="E24" s="29">
        <f t="shared" si="0"/>
        <v>299.001495</v>
      </c>
      <c r="F24" s="27" t="s">
        <v>32</v>
      </c>
      <c r="G24" s="27" t="s">
        <v>16</v>
      </c>
      <c r="H24" s="27" t="s">
        <v>17</v>
      </c>
    </row>
    <row r="25" s="1" customFormat="1" ht="30" customHeight="1" spans="1:8">
      <c r="A25" s="10">
        <v>23</v>
      </c>
      <c r="B25" s="32" t="s">
        <v>30</v>
      </c>
      <c r="C25" s="27" t="s">
        <v>31</v>
      </c>
      <c r="D25" s="33">
        <v>3.066682</v>
      </c>
      <c r="E25" s="29">
        <v>46</v>
      </c>
      <c r="F25" s="27" t="s">
        <v>32</v>
      </c>
      <c r="G25" s="27" t="s">
        <v>16</v>
      </c>
      <c r="H25" s="27" t="s">
        <v>17</v>
      </c>
    </row>
    <row r="26" s="1" customFormat="1" ht="30" customHeight="1" spans="1:8">
      <c r="A26" s="10">
        <v>24</v>
      </c>
      <c r="B26" s="32" t="s">
        <v>30</v>
      </c>
      <c r="C26" s="27" t="s">
        <v>31</v>
      </c>
      <c r="D26" s="33">
        <v>5.33336</v>
      </c>
      <c r="E26" s="29">
        <v>80</v>
      </c>
      <c r="F26" s="27" t="s">
        <v>32</v>
      </c>
      <c r="G26" s="27" t="s">
        <v>16</v>
      </c>
      <c r="H26" s="27" t="s">
        <v>17</v>
      </c>
    </row>
    <row r="27" s="1" customFormat="1" ht="30" customHeight="1" spans="1:8">
      <c r="A27" s="10">
        <v>25</v>
      </c>
      <c r="B27" s="32" t="s">
        <v>30</v>
      </c>
      <c r="C27" s="27" t="s">
        <v>31</v>
      </c>
      <c r="D27" s="33">
        <v>9.33338</v>
      </c>
      <c r="E27" s="29">
        <v>140</v>
      </c>
      <c r="F27" s="27" t="s">
        <v>32</v>
      </c>
      <c r="G27" s="27" t="s">
        <v>16</v>
      </c>
      <c r="H27" s="27" t="s">
        <v>17</v>
      </c>
    </row>
    <row r="28" s="1" customFormat="1" ht="30" customHeight="1" spans="1:8">
      <c r="A28" s="10">
        <v>26</v>
      </c>
      <c r="B28" s="32" t="s">
        <v>30</v>
      </c>
      <c r="C28" s="27" t="s">
        <v>31</v>
      </c>
      <c r="D28" s="33">
        <v>9.000045</v>
      </c>
      <c r="E28" s="29">
        <v>135</v>
      </c>
      <c r="F28" s="27" t="s">
        <v>32</v>
      </c>
      <c r="G28" s="27" t="s">
        <v>16</v>
      </c>
      <c r="H28" s="27" t="s">
        <v>17</v>
      </c>
    </row>
    <row r="29" s="1" customFormat="1" ht="30" customHeight="1" spans="1:8">
      <c r="A29" s="10">
        <v>27</v>
      </c>
      <c r="B29" s="32" t="s">
        <v>30</v>
      </c>
      <c r="C29" s="27" t="s">
        <v>31</v>
      </c>
      <c r="D29" s="33">
        <v>1.733342</v>
      </c>
      <c r="E29" s="29">
        <v>26</v>
      </c>
      <c r="F29" s="27" t="s">
        <v>32</v>
      </c>
      <c r="G29" s="27" t="s">
        <v>16</v>
      </c>
      <c r="H29" s="27" t="s">
        <v>17</v>
      </c>
    </row>
    <row r="30" s="1" customFormat="1" ht="30" customHeight="1" spans="1:8">
      <c r="A30" s="10">
        <v>28</v>
      </c>
      <c r="B30" s="32" t="s">
        <v>33</v>
      </c>
      <c r="C30" s="27" t="s">
        <v>14</v>
      </c>
      <c r="D30" s="33">
        <v>3.72</v>
      </c>
      <c r="E30" s="29">
        <v>55.8</v>
      </c>
      <c r="F30" s="27" t="s">
        <v>11</v>
      </c>
      <c r="G30" s="27" t="s">
        <v>16</v>
      </c>
      <c r="H30" s="27" t="s">
        <v>17</v>
      </c>
    </row>
    <row r="31" s="2" customFormat="1" ht="30" customHeight="1" spans="1:8">
      <c r="A31" s="10">
        <v>29</v>
      </c>
      <c r="B31" s="27" t="s">
        <v>34</v>
      </c>
      <c r="C31" s="27" t="s">
        <v>35</v>
      </c>
      <c r="D31" s="27">
        <v>24.0319</v>
      </c>
      <c r="E31" s="27">
        <f>D31*15</f>
        <v>360.4785</v>
      </c>
      <c r="F31" s="34" t="s">
        <v>36</v>
      </c>
      <c r="G31" s="35"/>
      <c r="H31" s="27" t="s">
        <v>37</v>
      </c>
    </row>
    <row r="32" s="2" customFormat="1" ht="30" customHeight="1" spans="1:8">
      <c r="A32" s="10">
        <v>30</v>
      </c>
      <c r="B32" s="27" t="s">
        <v>34</v>
      </c>
      <c r="C32" s="27" t="s">
        <v>35</v>
      </c>
      <c r="D32" s="27">
        <v>29.4096</v>
      </c>
      <c r="E32" s="27">
        <f t="shared" ref="E32:E46" si="1">D32*15</f>
        <v>441.144</v>
      </c>
      <c r="F32" s="34" t="s">
        <v>38</v>
      </c>
      <c r="G32" s="35"/>
      <c r="H32" s="14" t="s">
        <v>37</v>
      </c>
    </row>
    <row r="33" s="2" customFormat="1" ht="24" spans="1:8">
      <c r="A33" s="10">
        <v>31</v>
      </c>
      <c r="B33" s="27" t="s">
        <v>39</v>
      </c>
      <c r="C33" s="27" t="s">
        <v>40</v>
      </c>
      <c r="D33" s="27">
        <v>24.592183</v>
      </c>
      <c r="E33" s="27">
        <f t="shared" si="1"/>
        <v>368.882745</v>
      </c>
      <c r="F33" s="34" t="s">
        <v>41</v>
      </c>
      <c r="G33" s="35"/>
      <c r="H33" s="36" t="s">
        <v>42</v>
      </c>
    </row>
    <row r="34" s="2" customFormat="1" ht="30" customHeight="1" spans="1:8">
      <c r="A34" s="10">
        <v>32</v>
      </c>
      <c r="B34" s="27" t="s">
        <v>39</v>
      </c>
      <c r="C34" s="27" t="s">
        <v>40</v>
      </c>
      <c r="D34" s="27">
        <v>30.8116</v>
      </c>
      <c r="E34" s="27">
        <f t="shared" si="1"/>
        <v>462.174</v>
      </c>
      <c r="F34" s="34" t="s">
        <v>43</v>
      </c>
      <c r="G34" s="35"/>
      <c r="H34" s="36" t="s">
        <v>42</v>
      </c>
    </row>
    <row r="35" s="2" customFormat="1" ht="30" customHeight="1" spans="1:8">
      <c r="A35" s="10">
        <v>33</v>
      </c>
      <c r="B35" s="27" t="s">
        <v>39</v>
      </c>
      <c r="C35" s="27" t="s">
        <v>40</v>
      </c>
      <c r="D35" s="27">
        <v>37.9502</v>
      </c>
      <c r="E35" s="27">
        <f t="shared" si="1"/>
        <v>569.253</v>
      </c>
      <c r="F35" s="34" t="s">
        <v>44</v>
      </c>
      <c r="G35" s="35"/>
      <c r="H35" s="36" t="s">
        <v>42</v>
      </c>
    </row>
    <row r="36" s="2" customFormat="1" ht="30" customHeight="1" spans="1:8">
      <c r="A36" s="10">
        <v>34</v>
      </c>
      <c r="B36" s="27" t="s">
        <v>39</v>
      </c>
      <c r="C36" s="27" t="s">
        <v>40</v>
      </c>
      <c r="D36" s="27">
        <v>33.1437</v>
      </c>
      <c r="E36" s="27">
        <f t="shared" si="1"/>
        <v>497.1555</v>
      </c>
      <c r="F36" s="34" t="s">
        <v>45</v>
      </c>
      <c r="G36" s="35"/>
      <c r="H36" s="36" t="s">
        <v>42</v>
      </c>
    </row>
    <row r="37" s="2" customFormat="1" ht="30" customHeight="1" spans="1:8">
      <c r="A37" s="10">
        <v>35</v>
      </c>
      <c r="B37" s="27" t="s">
        <v>39</v>
      </c>
      <c r="C37" s="27" t="s">
        <v>40</v>
      </c>
      <c r="D37" s="27">
        <v>44.4878</v>
      </c>
      <c r="E37" s="27">
        <f t="shared" si="1"/>
        <v>667.317</v>
      </c>
      <c r="F37" s="34" t="s">
        <v>46</v>
      </c>
      <c r="G37" s="35"/>
      <c r="H37" s="36" t="s">
        <v>42</v>
      </c>
    </row>
    <row r="38" s="2" customFormat="1" ht="30" customHeight="1" spans="1:8">
      <c r="A38" s="10">
        <v>36</v>
      </c>
      <c r="B38" s="27" t="s">
        <v>47</v>
      </c>
      <c r="C38" s="27" t="s">
        <v>48</v>
      </c>
      <c r="D38" s="27">
        <v>30.2729</v>
      </c>
      <c r="E38" s="27">
        <f t="shared" si="1"/>
        <v>454.0935</v>
      </c>
      <c r="F38" s="34" t="s">
        <v>49</v>
      </c>
      <c r="G38" s="35"/>
      <c r="H38" s="37" t="s">
        <v>37</v>
      </c>
    </row>
    <row r="39" s="2" customFormat="1" ht="30" customHeight="1" spans="1:8">
      <c r="A39" s="10">
        <v>37</v>
      </c>
      <c r="B39" s="14" t="s">
        <v>47</v>
      </c>
      <c r="C39" s="14" t="s">
        <v>48</v>
      </c>
      <c r="D39" s="38">
        <v>46.7498</v>
      </c>
      <c r="E39" s="39">
        <f t="shared" si="1"/>
        <v>701.247</v>
      </c>
      <c r="F39" s="34" t="s">
        <v>49</v>
      </c>
      <c r="G39" s="35"/>
      <c r="H39" s="37" t="s">
        <v>37</v>
      </c>
    </row>
    <row r="40" s="2" customFormat="1" ht="30" customHeight="1" spans="1:8">
      <c r="A40" s="10">
        <v>38</v>
      </c>
      <c r="B40" s="36" t="s">
        <v>50</v>
      </c>
      <c r="C40" s="36" t="s">
        <v>48</v>
      </c>
      <c r="D40" s="40">
        <v>4.0683</v>
      </c>
      <c r="E40" s="39">
        <f t="shared" si="1"/>
        <v>61.0245</v>
      </c>
      <c r="F40" s="34" t="s">
        <v>51</v>
      </c>
      <c r="G40" s="35"/>
      <c r="H40" s="36" t="s">
        <v>52</v>
      </c>
    </row>
    <row r="41" s="2" customFormat="1" ht="30" customHeight="1" spans="1:8">
      <c r="A41" s="10">
        <v>39</v>
      </c>
      <c r="B41" s="36" t="s">
        <v>53</v>
      </c>
      <c r="C41" s="36" t="s">
        <v>48</v>
      </c>
      <c r="D41" s="40">
        <v>44.5444</v>
      </c>
      <c r="E41" s="39">
        <f t="shared" si="1"/>
        <v>668.166</v>
      </c>
      <c r="F41" s="34" t="s">
        <v>51</v>
      </c>
      <c r="G41" s="35"/>
      <c r="H41" s="36" t="s">
        <v>52</v>
      </c>
    </row>
    <row r="42" s="2" customFormat="1" ht="30" customHeight="1" spans="1:8">
      <c r="A42" s="10">
        <v>40</v>
      </c>
      <c r="B42" s="36" t="s">
        <v>54</v>
      </c>
      <c r="C42" s="36" t="s">
        <v>48</v>
      </c>
      <c r="D42" s="40">
        <v>5.1875</v>
      </c>
      <c r="E42" s="39">
        <f t="shared" si="1"/>
        <v>77.8125</v>
      </c>
      <c r="F42" s="34" t="s">
        <v>51</v>
      </c>
      <c r="G42" s="35"/>
      <c r="H42" s="36" t="s">
        <v>52</v>
      </c>
    </row>
    <row r="43" s="2" customFormat="1" ht="30" customHeight="1" spans="1:8">
      <c r="A43" s="10">
        <v>41</v>
      </c>
      <c r="B43" s="36" t="s">
        <v>55</v>
      </c>
      <c r="C43" s="36" t="s">
        <v>56</v>
      </c>
      <c r="D43" s="40">
        <v>10.8963</v>
      </c>
      <c r="E43" s="39">
        <f t="shared" si="1"/>
        <v>163.4445</v>
      </c>
      <c r="F43" s="34" t="s">
        <v>57</v>
      </c>
      <c r="G43" s="35"/>
      <c r="H43" s="36" t="s">
        <v>58</v>
      </c>
    </row>
    <row r="44" s="1" customFormat="1" ht="30" customHeight="1" spans="1:8">
      <c r="A44" s="10">
        <v>42</v>
      </c>
      <c r="B44" s="32" t="s">
        <v>59</v>
      </c>
      <c r="C44" s="27" t="s">
        <v>60</v>
      </c>
      <c r="D44" s="33">
        <v>0.4899</v>
      </c>
      <c r="E44" s="39">
        <f t="shared" si="1"/>
        <v>7.3485</v>
      </c>
      <c r="F44" s="27" t="s">
        <v>61</v>
      </c>
      <c r="G44" s="27"/>
      <c r="H44" s="27" t="s">
        <v>62</v>
      </c>
    </row>
    <row r="45" s="1" customFormat="1" ht="30" customHeight="1" spans="1:8">
      <c r="A45" s="10">
        <v>43</v>
      </c>
      <c r="B45" s="15" t="s">
        <v>63</v>
      </c>
      <c r="C45" s="12" t="s">
        <v>64</v>
      </c>
      <c r="D45" s="41">
        <v>3.7208</v>
      </c>
      <c r="E45" s="39">
        <f t="shared" si="1"/>
        <v>55.812</v>
      </c>
      <c r="F45" s="14" t="s">
        <v>65</v>
      </c>
      <c r="G45" s="14"/>
      <c r="H45" s="11" t="s">
        <v>66</v>
      </c>
    </row>
    <row r="46" s="1" customFormat="1" ht="30" customHeight="1" spans="1:8">
      <c r="A46" s="10">
        <v>44</v>
      </c>
      <c r="B46" s="15" t="s">
        <v>67</v>
      </c>
      <c r="C46" s="12" t="s">
        <v>68</v>
      </c>
      <c r="D46" s="41">
        <v>15.6538</v>
      </c>
      <c r="E46" s="39">
        <f t="shared" si="1"/>
        <v>234.807</v>
      </c>
      <c r="F46" s="14" t="s">
        <v>69</v>
      </c>
      <c r="G46" s="14"/>
      <c r="H46" s="18" t="s">
        <v>42</v>
      </c>
    </row>
    <row r="47" s="1" customFormat="1" ht="30" customHeight="1" spans="1:8">
      <c r="A47" s="10">
        <v>45</v>
      </c>
      <c r="B47" s="15" t="s">
        <v>70</v>
      </c>
      <c r="C47" s="12" t="s">
        <v>68</v>
      </c>
      <c r="D47" s="41">
        <v>3.8934</v>
      </c>
      <c r="E47" s="39">
        <v>58.4</v>
      </c>
      <c r="F47" s="42" t="s">
        <v>71</v>
      </c>
      <c r="G47" s="43"/>
      <c r="H47" s="18" t="s">
        <v>72</v>
      </c>
    </row>
    <row r="48" ht="30" customHeight="1" spans="1:8">
      <c r="A48" s="10"/>
      <c r="B48" s="21"/>
      <c r="C48" s="44"/>
      <c r="D48" s="44">
        <f>SUM(D3:D47)</f>
        <v>553.149904</v>
      </c>
      <c r="E48" s="21">
        <f>SUM(E3:E47)</f>
        <v>8297.245425</v>
      </c>
      <c r="F48" s="45"/>
      <c r="G48" s="46"/>
      <c r="H48" s="21"/>
    </row>
  </sheetData>
  <mergeCells count="19">
    <mergeCell ref="A1:H1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</mergeCells>
  <pageMargins left="0.75" right="0.75" top="0.747916666666667" bottom="0.550694444444444" header="0.5" footer="0.5"/>
  <pageSetup paperSize="9" scale="8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60"/>
  <sheetViews>
    <sheetView workbookViewId="0">
      <selection activeCell="B16" sqref="B16:C16"/>
    </sheetView>
  </sheetViews>
  <sheetFormatPr defaultColWidth="9" defaultRowHeight="14.4" outlineLevelCol="7"/>
  <cols>
    <col min="1" max="1" width="5.33333333333333" style="1" customWidth="1"/>
    <col min="2" max="2" width="20.8796296296296" style="1" customWidth="1"/>
    <col min="3" max="3" width="12.3333333333333" style="3" customWidth="1"/>
    <col min="4" max="4" width="12.6666666666667" style="4" customWidth="1"/>
    <col min="5" max="5" width="12.7777777777778" style="1" customWidth="1"/>
    <col min="6" max="6" width="17.5555555555556" style="1" customWidth="1"/>
    <col min="7" max="7" width="16.7777777777778" style="1" customWidth="1"/>
    <col min="8" max="8" width="13.8796296296296" style="1" customWidth="1"/>
    <col min="9" max="16384" width="9" style="1"/>
  </cols>
  <sheetData>
    <row r="1" s="1" customFormat="1" ht="45" customHeight="1" spans="1:8">
      <c r="A1" s="5" t="s">
        <v>73</v>
      </c>
      <c r="B1" s="5"/>
      <c r="C1" s="6"/>
      <c r="D1" s="5"/>
      <c r="E1" s="5"/>
      <c r="F1" s="5"/>
      <c r="G1" s="5"/>
      <c r="H1" s="5"/>
    </row>
    <row r="2" s="2" customFormat="1" ht="48" customHeight="1" spans="1:8">
      <c r="A2" s="7" t="s">
        <v>1</v>
      </c>
      <c r="B2" s="7" t="s">
        <v>74</v>
      </c>
      <c r="C2" s="8" t="s">
        <v>75</v>
      </c>
      <c r="D2" s="9" t="s">
        <v>76</v>
      </c>
      <c r="E2" s="7" t="s">
        <v>6</v>
      </c>
      <c r="F2" s="7" t="s">
        <v>7</v>
      </c>
      <c r="G2" s="7" t="s">
        <v>8</v>
      </c>
      <c r="H2" s="7" t="s">
        <v>3</v>
      </c>
    </row>
    <row r="3" s="1" customFormat="1" ht="30" customHeight="1" spans="1:8">
      <c r="A3" s="10">
        <v>1</v>
      </c>
      <c r="B3" s="11" t="s">
        <v>21</v>
      </c>
      <c r="C3" s="12">
        <v>19.264</v>
      </c>
      <c r="D3" s="13">
        <f t="shared" ref="D3:D60" si="0">C3*15</f>
        <v>288.96</v>
      </c>
      <c r="E3" s="11" t="s">
        <v>11</v>
      </c>
      <c r="F3" s="11" t="s">
        <v>12</v>
      </c>
      <c r="G3" s="11" t="s">
        <v>17</v>
      </c>
      <c r="H3" s="11" t="s">
        <v>19</v>
      </c>
    </row>
    <row r="4" s="1" customFormat="1" ht="30" hidden="1" customHeight="1" spans="1:8">
      <c r="A4" s="10">
        <v>2</v>
      </c>
      <c r="B4" s="11" t="s">
        <v>9</v>
      </c>
      <c r="C4" s="12">
        <v>5.6667</v>
      </c>
      <c r="D4" s="13">
        <f t="shared" si="0"/>
        <v>85.0005</v>
      </c>
      <c r="E4" s="11" t="s">
        <v>11</v>
      </c>
      <c r="F4" s="11" t="s">
        <v>12</v>
      </c>
      <c r="G4" s="11" t="s">
        <v>17</v>
      </c>
      <c r="H4" s="11" t="s">
        <v>19</v>
      </c>
    </row>
    <row r="5" s="1" customFormat="1" ht="30" hidden="1" customHeight="1" spans="1:8">
      <c r="A5" s="10">
        <v>3</v>
      </c>
      <c r="B5" s="11" t="s">
        <v>77</v>
      </c>
      <c r="C5" s="12">
        <v>6.8667</v>
      </c>
      <c r="D5" s="13">
        <f t="shared" si="0"/>
        <v>103.0005</v>
      </c>
      <c r="E5" s="11" t="s">
        <v>11</v>
      </c>
      <c r="F5" s="11" t="s">
        <v>12</v>
      </c>
      <c r="G5" s="11" t="s">
        <v>17</v>
      </c>
      <c r="H5" s="11" t="s">
        <v>19</v>
      </c>
    </row>
    <row r="6" s="1" customFormat="1" ht="30" hidden="1" customHeight="1" spans="1:8">
      <c r="A6" s="10">
        <v>4</v>
      </c>
      <c r="B6" s="11" t="s">
        <v>78</v>
      </c>
      <c r="C6" s="12">
        <v>0.6667</v>
      </c>
      <c r="D6" s="13">
        <f t="shared" si="0"/>
        <v>10.0005</v>
      </c>
      <c r="E6" s="11" t="s">
        <v>15</v>
      </c>
      <c r="F6" s="11" t="s">
        <v>79</v>
      </c>
      <c r="G6" s="11" t="s">
        <v>80</v>
      </c>
      <c r="H6" s="11" t="s">
        <v>14</v>
      </c>
    </row>
    <row r="7" s="1" customFormat="1" ht="30" customHeight="1" spans="1:8">
      <c r="A7" s="10">
        <v>2</v>
      </c>
      <c r="B7" s="14" t="s">
        <v>81</v>
      </c>
      <c r="C7" s="12">
        <v>1.8702</v>
      </c>
      <c r="D7" s="13">
        <f t="shared" si="0"/>
        <v>28.053</v>
      </c>
      <c r="E7" s="14" t="s">
        <v>82</v>
      </c>
      <c r="F7" s="14" t="s">
        <v>83</v>
      </c>
      <c r="G7" s="14" t="s">
        <v>13</v>
      </c>
      <c r="H7" s="14" t="s">
        <v>19</v>
      </c>
    </row>
    <row r="8" s="1" customFormat="1" ht="30" hidden="1" customHeight="1" spans="1:8">
      <c r="A8" s="10">
        <v>6</v>
      </c>
      <c r="B8" s="15" t="s">
        <v>84</v>
      </c>
      <c r="C8" s="12">
        <v>1.9944</v>
      </c>
      <c r="D8" s="13">
        <f t="shared" si="0"/>
        <v>29.916</v>
      </c>
      <c r="E8" s="14" t="s">
        <v>85</v>
      </c>
      <c r="F8" s="14" t="s">
        <v>16</v>
      </c>
      <c r="G8" s="14" t="s">
        <v>17</v>
      </c>
      <c r="H8" s="11" t="s">
        <v>31</v>
      </c>
    </row>
    <row r="9" s="1" customFormat="1" ht="30" hidden="1" customHeight="1" spans="1:8">
      <c r="A9" s="10">
        <v>7</v>
      </c>
      <c r="B9" s="15" t="s">
        <v>86</v>
      </c>
      <c r="C9" s="12">
        <v>0.38</v>
      </c>
      <c r="D9" s="13">
        <f t="shared" si="0"/>
        <v>5.7</v>
      </c>
      <c r="E9" s="14" t="s">
        <v>85</v>
      </c>
      <c r="F9" s="14" t="s">
        <v>16</v>
      </c>
      <c r="G9" s="14" t="s">
        <v>17</v>
      </c>
      <c r="H9" s="11" t="s">
        <v>31</v>
      </c>
    </row>
    <row r="10" s="1" customFormat="1" ht="30" hidden="1" customHeight="1" spans="1:8">
      <c r="A10" s="10">
        <v>8</v>
      </c>
      <c r="B10" s="15" t="s">
        <v>87</v>
      </c>
      <c r="C10" s="12">
        <v>0.6</v>
      </c>
      <c r="D10" s="13">
        <f t="shared" si="0"/>
        <v>9</v>
      </c>
      <c r="E10" s="14" t="s">
        <v>82</v>
      </c>
      <c r="F10" s="14" t="s">
        <v>12</v>
      </c>
      <c r="G10" s="14" t="s">
        <v>13</v>
      </c>
      <c r="H10" s="11" t="s">
        <v>19</v>
      </c>
    </row>
    <row r="11" s="1" customFormat="1" ht="30" hidden="1" customHeight="1" spans="1:8">
      <c r="A11" s="10">
        <v>9</v>
      </c>
      <c r="B11" s="15" t="s">
        <v>88</v>
      </c>
      <c r="C11" s="12">
        <v>1.3367</v>
      </c>
      <c r="D11" s="13">
        <f t="shared" si="0"/>
        <v>20.0505</v>
      </c>
      <c r="E11" s="14" t="s">
        <v>85</v>
      </c>
      <c r="F11" s="14" t="s">
        <v>89</v>
      </c>
      <c r="G11" s="14" t="s">
        <v>17</v>
      </c>
      <c r="H11" s="11" t="s">
        <v>14</v>
      </c>
    </row>
    <row r="12" s="1" customFormat="1" ht="30" hidden="1" customHeight="1" spans="1:8">
      <c r="A12" s="10">
        <v>10</v>
      </c>
      <c r="B12" s="15" t="s">
        <v>90</v>
      </c>
      <c r="C12" s="12">
        <v>37.7439</v>
      </c>
      <c r="D12" s="13">
        <f t="shared" si="0"/>
        <v>566.1585</v>
      </c>
      <c r="E12" s="14" t="s">
        <v>85</v>
      </c>
      <c r="F12" s="14" t="s">
        <v>91</v>
      </c>
      <c r="G12" s="14" t="s">
        <v>17</v>
      </c>
      <c r="H12" s="11" t="s">
        <v>31</v>
      </c>
    </row>
    <row r="13" s="1" customFormat="1" ht="30" hidden="1" customHeight="1" spans="1:8">
      <c r="A13" s="10">
        <v>11</v>
      </c>
      <c r="B13" s="15" t="s">
        <v>92</v>
      </c>
      <c r="C13" s="12">
        <v>4.3508</v>
      </c>
      <c r="D13" s="13">
        <f t="shared" si="0"/>
        <v>65.262</v>
      </c>
      <c r="E13" s="14" t="s">
        <v>85</v>
      </c>
      <c r="F13" s="14" t="s">
        <v>91</v>
      </c>
      <c r="G13" s="14" t="s">
        <v>17</v>
      </c>
      <c r="H13" s="11" t="s">
        <v>31</v>
      </c>
    </row>
    <row r="14" s="1" customFormat="1" ht="30" hidden="1" customHeight="1" spans="1:8">
      <c r="A14" s="10">
        <v>12</v>
      </c>
      <c r="B14" s="15" t="s">
        <v>92</v>
      </c>
      <c r="C14" s="12">
        <v>10.947</v>
      </c>
      <c r="D14" s="13">
        <f t="shared" si="0"/>
        <v>164.205</v>
      </c>
      <c r="E14" s="14" t="s">
        <v>85</v>
      </c>
      <c r="F14" s="14" t="s">
        <v>91</v>
      </c>
      <c r="G14" s="14" t="s">
        <v>17</v>
      </c>
      <c r="H14" s="11" t="s">
        <v>31</v>
      </c>
    </row>
    <row r="15" s="1" customFormat="1" ht="30" hidden="1" customHeight="1" spans="1:8">
      <c r="A15" s="10">
        <v>13</v>
      </c>
      <c r="B15" s="15" t="s">
        <v>93</v>
      </c>
      <c r="C15" s="12">
        <v>0.4043</v>
      </c>
      <c r="D15" s="13">
        <f t="shared" si="0"/>
        <v>6.0645</v>
      </c>
      <c r="E15" s="14" t="s">
        <v>94</v>
      </c>
      <c r="F15" s="14" t="s">
        <v>91</v>
      </c>
      <c r="G15" s="14" t="s">
        <v>17</v>
      </c>
      <c r="H15" s="11" t="s">
        <v>14</v>
      </c>
    </row>
    <row r="16" s="1" customFormat="1" ht="30" customHeight="1" spans="1:8">
      <c r="A16" s="10">
        <v>3</v>
      </c>
      <c r="B16" s="15" t="s">
        <v>95</v>
      </c>
      <c r="C16" s="12">
        <v>5.2586</v>
      </c>
      <c r="D16" s="13">
        <f t="shared" si="0"/>
        <v>78.879</v>
      </c>
      <c r="E16" s="14" t="s">
        <v>82</v>
      </c>
      <c r="F16" s="14" t="s">
        <v>96</v>
      </c>
      <c r="G16" s="14" t="s">
        <v>13</v>
      </c>
      <c r="H16" s="11" t="s">
        <v>19</v>
      </c>
    </row>
    <row r="17" s="1" customFormat="1" ht="30" hidden="1" customHeight="1" spans="1:8">
      <c r="A17" s="10">
        <v>15</v>
      </c>
      <c r="B17" s="14" t="s">
        <v>97</v>
      </c>
      <c r="C17" s="12">
        <v>16.6248</v>
      </c>
      <c r="D17" s="13">
        <f t="shared" si="0"/>
        <v>249.372</v>
      </c>
      <c r="E17" s="14" t="s">
        <v>85</v>
      </c>
      <c r="F17" s="14" t="s">
        <v>91</v>
      </c>
      <c r="G17" s="14" t="s">
        <v>17</v>
      </c>
      <c r="H17" s="11" t="s">
        <v>31</v>
      </c>
    </row>
    <row r="18" s="1" customFormat="1" ht="30" hidden="1" customHeight="1" spans="1:8">
      <c r="A18" s="10">
        <v>16</v>
      </c>
      <c r="B18" s="16" t="s">
        <v>98</v>
      </c>
      <c r="C18" s="12">
        <v>6.6719</v>
      </c>
      <c r="D18" s="13">
        <f t="shared" si="0"/>
        <v>100.0785</v>
      </c>
      <c r="E18" s="17" t="s">
        <v>82</v>
      </c>
      <c r="F18" s="17" t="s">
        <v>99</v>
      </c>
      <c r="G18" s="17" t="s">
        <v>17</v>
      </c>
      <c r="H18" s="18" t="s">
        <v>31</v>
      </c>
    </row>
    <row r="19" s="1" customFormat="1" ht="30" hidden="1" customHeight="1" spans="1:8">
      <c r="A19" s="10">
        <v>17</v>
      </c>
      <c r="B19" s="15" t="s">
        <v>100</v>
      </c>
      <c r="C19" s="12">
        <v>21.6198</v>
      </c>
      <c r="D19" s="13">
        <f t="shared" si="0"/>
        <v>324.297</v>
      </c>
      <c r="E19" s="14" t="s">
        <v>85</v>
      </c>
      <c r="F19" s="14" t="s">
        <v>91</v>
      </c>
      <c r="G19" s="14" t="s">
        <v>17</v>
      </c>
      <c r="H19" s="18" t="s">
        <v>31</v>
      </c>
    </row>
    <row r="20" s="1" customFormat="1" ht="30" hidden="1" customHeight="1" spans="1:8">
      <c r="A20" s="10">
        <v>18</v>
      </c>
      <c r="B20" s="15" t="s">
        <v>101</v>
      </c>
      <c r="C20" s="12">
        <v>0.5521</v>
      </c>
      <c r="D20" s="13">
        <f t="shared" si="0"/>
        <v>8.2815</v>
      </c>
      <c r="E20" s="14" t="s">
        <v>85</v>
      </c>
      <c r="F20" s="14" t="s">
        <v>16</v>
      </c>
      <c r="G20" s="14" t="s">
        <v>17</v>
      </c>
      <c r="H20" s="11" t="s">
        <v>14</v>
      </c>
    </row>
    <row r="21" s="1" customFormat="1" ht="30" hidden="1" customHeight="1" spans="1:8">
      <c r="A21" s="10">
        <v>19</v>
      </c>
      <c r="B21" s="15" t="s">
        <v>102</v>
      </c>
      <c r="C21" s="12">
        <v>60</v>
      </c>
      <c r="D21" s="13">
        <f t="shared" si="0"/>
        <v>900</v>
      </c>
      <c r="E21" s="14" t="s">
        <v>85</v>
      </c>
      <c r="F21" s="14" t="s">
        <v>83</v>
      </c>
      <c r="G21" s="14" t="s">
        <v>13</v>
      </c>
      <c r="H21" s="11" t="s">
        <v>103</v>
      </c>
    </row>
    <row r="22" s="1" customFormat="1" ht="30" hidden="1" customHeight="1" spans="1:8">
      <c r="A22" s="10">
        <v>20</v>
      </c>
      <c r="B22" s="15" t="s">
        <v>104</v>
      </c>
      <c r="C22" s="12">
        <v>3.0824</v>
      </c>
      <c r="D22" s="13">
        <f t="shared" si="0"/>
        <v>46.236</v>
      </c>
      <c r="E22" s="14" t="s">
        <v>85</v>
      </c>
      <c r="F22" s="14" t="s">
        <v>105</v>
      </c>
      <c r="G22" s="14" t="s">
        <v>17</v>
      </c>
      <c r="H22" s="18" t="s">
        <v>31</v>
      </c>
    </row>
    <row r="23" s="1" customFormat="1" ht="30" hidden="1" customHeight="1" spans="1:8">
      <c r="A23" s="10">
        <v>21</v>
      </c>
      <c r="B23" s="15" t="s">
        <v>106</v>
      </c>
      <c r="C23" s="12">
        <v>40</v>
      </c>
      <c r="D23" s="13">
        <f t="shared" si="0"/>
        <v>600</v>
      </c>
      <c r="E23" s="14" t="s">
        <v>85</v>
      </c>
      <c r="F23" s="14" t="s">
        <v>83</v>
      </c>
      <c r="G23" s="14" t="s">
        <v>13</v>
      </c>
      <c r="H23" s="18" t="s">
        <v>19</v>
      </c>
    </row>
    <row r="24" s="1" customFormat="1" ht="30" hidden="1" customHeight="1" spans="1:8">
      <c r="A24" s="10">
        <v>22</v>
      </c>
      <c r="B24" s="14" t="s">
        <v>97</v>
      </c>
      <c r="C24" s="12">
        <v>53.2885</v>
      </c>
      <c r="D24" s="13">
        <f t="shared" si="0"/>
        <v>799.3275</v>
      </c>
      <c r="E24" s="19" t="s">
        <v>107</v>
      </c>
      <c r="F24" s="19"/>
      <c r="G24" s="11" t="s">
        <v>108</v>
      </c>
      <c r="H24" s="11" t="s">
        <v>109</v>
      </c>
    </row>
    <row r="25" s="1" customFormat="1" ht="30" hidden="1" customHeight="1" spans="1:8">
      <c r="A25" s="10">
        <v>23</v>
      </c>
      <c r="B25" s="14" t="s">
        <v>97</v>
      </c>
      <c r="C25" s="12">
        <v>79.9327</v>
      </c>
      <c r="D25" s="13">
        <f t="shared" si="0"/>
        <v>1198.9905</v>
      </c>
      <c r="E25" s="19" t="s">
        <v>110</v>
      </c>
      <c r="F25" s="19"/>
      <c r="G25" s="11" t="s">
        <v>111</v>
      </c>
      <c r="H25" s="11" t="s">
        <v>112</v>
      </c>
    </row>
    <row r="26" s="1" customFormat="1" ht="30" hidden="1" customHeight="1" spans="1:8">
      <c r="A26" s="10">
        <v>24</v>
      </c>
      <c r="B26" s="19" t="s">
        <v>113</v>
      </c>
      <c r="C26" s="12">
        <v>0.2878</v>
      </c>
      <c r="D26" s="13">
        <f t="shared" si="0"/>
        <v>4.317</v>
      </c>
      <c r="E26" s="19" t="s">
        <v>114</v>
      </c>
      <c r="F26" s="19"/>
      <c r="G26" s="19" t="s">
        <v>115</v>
      </c>
      <c r="H26" s="20" t="s">
        <v>116</v>
      </c>
    </row>
    <row r="27" s="1" customFormat="1" ht="30" hidden="1" customHeight="1" spans="1:8">
      <c r="A27" s="10">
        <v>25</v>
      </c>
      <c r="B27" s="19" t="s">
        <v>117</v>
      </c>
      <c r="C27" s="12">
        <v>1.136905</v>
      </c>
      <c r="D27" s="13">
        <f t="shared" si="0"/>
        <v>17.053575</v>
      </c>
      <c r="E27" s="19" t="s">
        <v>118</v>
      </c>
      <c r="F27" s="19"/>
      <c r="G27" s="19" t="s">
        <v>66</v>
      </c>
      <c r="H27" s="20" t="s">
        <v>119</v>
      </c>
    </row>
    <row r="28" s="1" customFormat="1" ht="30" hidden="1" customHeight="1" spans="1:8">
      <c r="A28" s="10">
        <v>26</v>
      </c>
      <c r="B28" s="19" t="s">
        <v>120</v>
      </c>
      <c r="C28" s="12">
        <v>4.858797</v>
      </c>
      <c r="D28" s="13">
        <f t="shared" si="0"/>
        <v>72.881955</v>
      </c>
      <c r="E28" s="19" t="s">
        <v>121</v>
      </c>
      <c r="F28" s="19"/>
      <c r="G28" s="19" t="s">
        <v>66</v>
      </c>
      <c r="H28" s="20" t="s">
        <v>119</v>
      </c>
    </row>
    <row r="29" s="1" customFormat="1" ht="30" hidden="1" customHeight="1" spans="1:8">
      <c r="A29" s="10">
        <v>27</v>
      </c>
      <c r="B29" s="19" t="s">
        <v>122</v>
      </c>
      <c r="C29" s="12">
        <v>0.8838</v>
      </c>
      <c r="D29" s="13">
        <f t="shared" si="0"/>
        <v>13.257</v>
      </c>
      <c r="E29" s="19" t="s">
        <v>123</v>
      </c>
      <c r="F29" s="19"/>
      <c r="G29" s="19" t="s">
        <v>124</v>
      </c>
      <c r="H29" s="20" t="s">
        <v>125</v>
      </c>
    </row>
    <row r="30" s="1" customFormat="1" ht="30" hidden="1" customHeight="1" spans="1:8">
      <c r="A30" s="10">
        <v>28</v>
      </c>
      <c r="B30" s="19" t="s">
        <v>126</v>
      </c>
      <c r="C30" s="12">
        <v>5.83416</v>
      </c>
      <c r="D30" s="13">
        <f t="shared" si="0"/>
        <v>87.5124</v>
      </c>
      <c r="E30" s="19" t="s">
        <v>127</v>
      </c>
      <c r="F30" s="19"/>
      <c r="G30" s="19" t="s">
        <v>128</v>
      </c>
      <c r="H30" s="20" t="s">
        <v>129</v>
      </c>
    </row>
    <row r="31" s="1" customFormat="1" ht="30" hidden="1" customHeight="1" spans="1:8">
      <c r="A31" s="10">
        <v>29</v>
      </c>
      <c r="B31" s="19" t="s">
        <v>130</v>
      </c>
      <c r="C31" s="12">
        <v>7.692179</v>
      </c>
      <c r="D31" s="13">
        <f t="shared" si="0"/>
        <v>115.382685</v>
      </c>
      <c r="E31" s="19" t="s">
        <v>131</v>
      </c>
      <c r="F31" s="19"/>
      <c r="G31" s="19" t="s">
        <v>66</v>
      </c>
      <c r="H31" s="20" t="s">
        <v>119</v>
      </c>
    </row>
    <row r="32" s="1" customFormat="1" ht="30" hidden="1" customHeight="1" spans="1:8">
      <c r="A32" s="10">
        <v>30</v>
      </c>
      <c r="B32" s="19" t="s">
        <v>132</v>
      </c>
      <c r="C32" s="12">
        <v>0.7724</v>
      </c>
      <c r="D32" s="13">
        <f t="shared" si="0"/>
        <v>11.586</v>
      </c>
      <c r="E32" s="19" t="s">
        <v>133</v>
      </c>
      <c r="F32" s="19"/>
      <c r="G32" s="19" t="s">
        <v>66</v>
      </c>
      <c r="H32" s="20" t="s">
        <v>119</v>
      </c>
    </row>
    <row r="33" s="1" customFormat="1" ht="30" hidden="1" customHeight="1" spans="1:8">
      <c r="A33" s="10">
        <v>31</v>
      </c>
      <c r="B33" s="19" t="s">
        <v>134</v>
      </c>
      <c r="C33" s="12">
        <v>1.1835</v>
      </c>
      <c r="D33" s="13">
        <f t="shared" si="0"/>
        <v>17.7525</v>
      </c>
      <c r="E33" s="19" t="s">
        <v>135</v>
      </c>
      <c r="F33" s="19"/>
      <c r="G33" s="19" t="s">
        <v>66</v>
      </c>
      <c r="H33" s="20" t="s">
        <v>119</v>
      </c>
    </row>
    <row r="34" s="1" customFormat="1" ht="30" hidden="1" customHeight="1" spans="1:8">
      <c r="A34" s="10">
        <v>32</v>
      </c>
      <c r="B34" s="19" t="s">
        <v>136</v>
      </c>
      <c r="C34" s="12">
        <v>0.5865</v>
      </c>
      <c r="D34" s="13">
        <f t="shared" si="0"/>
        <v>8.7975</v>
      </c>
      <c r="E34" s="19" t="s">
        <v>137</v>
      </c>
      <c r="F34" s="19"/>
      <c r="G34" s="19" t="s">
        <v>66</v>
      </c>
      <c r="H34" s="20" t="s">
        <v>119</v>
      </c>
    </row>
    <row r="35" s="1" customFormat="1" ht="30" hidden="1" customHeight="1" spans="1:8">
      <c r="A35" s="10">
        <v>33</v>
      </c>
      <c r="B35" s="19" t="s">
        <v>138</v>
      </c>
      <c r="C35" s="12">
        <v>0.4364</v>
      </c>
      <c r="D35" s="13">
        <f t="shared" si="0"/>
        <v>6.546</v>
      </c>
      <c r="E35" s="19" t="s">
        <v>139</v>
      </c>
      <c r="F35" s="19"/>
      <c r="G35" s="19" t="s">
        <v>66</v>
      </c>
      <c r="H35" s="20" t="s">
        <v>119</v>
      </c>
    </row>
    <row r="36" s="1" customFormat="1" ht="30" hidden="1" customHeight="1" spans="1:8">
      <c r="A36" s="10">
        <v>34</v>
      </c>
      <c r="B36" s="19" t="s">
        <v>140</v>
      </c>
      <c r="C36" s="12">
        <v>0.7542</v>
      </c>
      <c r="D36" s="13">
        <f t="shared" si="0"/>
        <v>11.313</v>
      </c>
      <c r="E36" s="19" t="s">
        <v>141</v>
      </c>
      <c r="F36" s="19"/>
      <c r="G36" s="19" t="s">
        <v>66</v>
      </c>
      <c r="H36" s="20" t="s">
        <v>119</v>
      </c>
    </row>
    <row r="37" s="1" customFormat="1" ht="30" hidden="1" customHeight="1" spans="1:8">
      <c r="A37" s="10">
        <v>35</v>
      </c>
      <c r="B37" s="19" t="s">
        <v>142</v>
      </c>
      <c r="C37" s="12">
        <v>0.9243</v>
      </c>
      <c r="D37" s="13">
        <f t="shared" si="0"/>
        <v>13.8645</v>
      </c>
      <c r="E37" s="19" t="s">
        <v>143</v>
      </c>
      <c r="F37" s="19"/>
      <c r="G37" s="19" t="s">
        <v>66</v>
      </c>
      <c r="H37" s="20" t="s">
        <v>119</v>
      </c>
    </row>
    <row r="38" s="1" customFormat="1" ht="30" hidden="1" customHeight="1" spans="1:8">
      <c r="A38" s="10">
        <v>36</v>
      </c>
      <c r="B38" s="19" t="s">
        <v>144</v>
      </c>
      <c r="C38" s="12">
        <v>0.5033</v>
      </c>
      <c r="D38" s="13">
        <f t="shared" si="0"/>
        <v>7.5495</v>
      </c>
      <c r="E38" s="19" t="s">
        <v>145</v>
      </c>
      <c r="F38" s="19"/>
      <c r="G38" s="19" t="s">
        <v>66</v>
      </c>
      <c r="H38" s="20" t="s">
        <v>119</v>
      </c>
    </row>
    <row r="39" s="1" customFormat="1" ht="30" hidden="1" customHeight="1" spans="1:8">
      <c r="A39" s="10">
        <v>37</v>
      </c>
      <c r="B39" s="19" t="s">
        <v>146</v>
      </c>
      <c r="C39" s="12">
        <v>0.9477</v>
      </c>
      <c r="D39" s="13">
        <f t="shared" si="0"/>
        <v>14.2155</v>
      </c>
      <c r="E39" s="19" t="s">
        <v>147</v>
      </c>
      <c r="F39" s="19"/>
      <c r="G39" s="19" t="s">
        <v>66</v>
      </c>
      <c r="H39" s="20" t="s">
        <v>119</v>
      </c>
    </row>
    <row r="40" s="1" customFormat="1" ht="30" hidden="1" customHeight="1" spans="1:8">
      <c r="A40" s="10">
        <v>38</v>
      </c>
      <c r="B40" s="19" t="s">
        <v>148</v>
      </c>
      <c r="C40" s="12">
        <v>1.2414</v>
      </c>
      <c r="D40" s="13">
        <f t="shared" si="0"/>
        <v>18.621</v>
      </c>
      <c r="E40" s="19" t="s">
        <v>149</v>
      </c>
      <c r="F40" s="19"/>
      <c r="G40" s="19" t="s">
        <v>66</v>
      </c>
      <c r="H40" s="20" t="s">
        <v>119</v>
      </c>
    </row>
    <row r="41" s="1" customFormat="1" ht="30" hidden="1" customHeight="1" spans="1:8">
      <c r="A41" s="10">
        <v>39</v>
      </c>
      <c r="B41" s="19" t="s">
        <v>150</v>
      </c>
      <c r="C41" s="12">
        <v>1.2055</v>
      </c>
      <c r="D41" s="13">
        <f t="shared" si="0"/>
        <v>18.0825</v>
      </c>
      <c r="E41" s="19" t="s">
        <v>151</v>
      </c>
      <c r="F41" s="19"/>
      <c r="G41" s="19" t="s">
        <v>66</v>
      </c>
      <c r="H41" s="20" t="s">
        <v>119</v>
      </c>
    </row>
    <row r="42" s="1" customFormat="1" ht="30" hidden="1" customHeight="1" spans="1:8">
      <c r="A42" s="10">
        <v>40</v>
      </c>
      <c r="B42" s="19" t="s">
        <v>152</v>
      </c>
      <c r="C42" s="12">
        <v>1.3351</v>
      </c>
      <c r="D42" s="13">
        <f t="shared" si="0"/>
        <v>20.0265</v>
      </c>
      <c r="E42" s="19" t="s">
        <v>153</v>
      </c>
      <c r="F42" s="19"/>
      <c r="G42" s="19" t="s">
        <v>154</v>
      </c>
      <c r="H42" s="20" t="s">
        <v>155</v>
      </c>
    </row>
    <row r="43" s="1" customFormat="1" ht="30" hidden="1" customHeight="1" spans="1:8">
      <c r="A43" s="10">
        <v>41</v>
      </c>
      <c r="B43" s="19" t="s">
        <v>156</v>
      </c>
      <c r="C43" s="12">
        <v>0.546828</v>
      </c>
      <c r="D43" s="13">
        <f t="shared" si="0"/>
        <v>8.20242</v>
      </c>
      <c r="E43" s="19" t="s">
        <v>157</v>
      </c>
      <c r="F43" s="19"/>
      <c r="G43" s="19" t="s">
        <v>158</v>
      </c>
      <c r="H43" s="20" t="s">
        <v>155</v>
      </c>
    </row>
    <row r="44" s="1" customFormat="1" ht="30" hidden="1" customHeight="1" spans="1:8">
      <c r="A44" s="10">
        <v>42</v>
      </c>
      <c r="B44" s="19" t="s">
        <v>159</v>
      </c>
      <c r="C44" s="12">
        <v>8.667321</v>
      </c>
      <c r="D44" s="13">
        <f t="shared" si="0"/>
        <v>130.009815</v>
      </c>
      <c r="E44" s="19" t="s">
        <v>160</v>
      </c>
      <c r="F44" s="19"/>
      <c r="G44" s="19" t="s">
        <v>66</v>
      </c>
      <c r="H44" s="20" t="s">
        <v>119</v>
      </c>
    </row>
    <row r="45" s="1" customFormat="1" ht="30" hidden="1" customHeight="1" spans="1:8">
      <c r="A45" s="10">
        <v>43</v>
      </c>
      <c r="B45" s="19" t="s">
        <v>161</v>
      </c>
      <c r="C45" s="12">
        <v>0.7789</v>
      </c>
      <c r="D45" s="13">
        <f t="shared" si="0"/>
        <v>11.6835</v>
      </c>
      <c r="E45" s="19" t="s">
        <v>162</v>
      </c>
      <c r="F45" s="19"/>
      <c r="G45" s="19" t="s">
        <v>66</v>
      </c>
      <c r="H45" s="20" t="s">
        <v>119</v>
      </c>
    </row>
    <row r="46" s="1" customFormat="1" ht="30" hidden="1" customHeight="1" spans="1:8">
      <c r="A46" s="10">
        <v>44</v>
      </c>
      <c r="B46" s="19" t="s">
        <v>163</v>
      </c>
      <c r="C46" s="12">
        <v>0.864</v>
      </c>
      <c r="D46" s="13">
        <f t="shared" si="0"/>
        <v>12.96</v>
      </c>
      <c r="E46" s="19" t="s">
        <v>164</v>
      </c>
      <c r="F46" s="19"/>
      <c r="G46" s="19" t="s">
        <v>66</v>
      </c>
      <c r="H46" s="20" t="s">
        <v>119</v>
      </c>
    </row>
    <row r="47" s="1" customFormat="1" ht="30" hidden="1" customHeight="1" spans="1:8">
      <c r="A47" s="10">
        <v>45</v>
      </c>
      <c r="B47" s="19" t="s">
        <v>165</v>
      </c>
      <c r="C47" s="12">
        <v>1.5166</v>
      </c>
      <c r="D47" s="13">
        <f t="shared" si="0"/>
        <v>22.749</v>
      </c>
      <c r="E47" s="19" t="s">
        <v>166</v>
      </c>
      <c r="F47" s="19"/>
      <c r="G47" s="19" t="s">
        <v>66</v>
      </c>
      <c r="H47" s="20" t="s">
        <v>119</v>
      </c>
    </row>
    <row r="48" s="1" customFormat="1" ht="30" hidden="1" customHeight="1" spans="1:8">
      <c r="A48" s="10">
        <v>46</v>
      </c>
      <c r="B48" s="19" t="s">
        <v>167</v>
      </c>
      <c r="C48" s="12">
        <v>1.334</v>
      </c>
      <c r="D48" s="13">
        <f t="shared" si="0"/>
        <v>20.01</v>
      </c>
      <c r="E48" s="19" t="s">
        <v>168</v>
      </c>
      <c r="F48" s="19"/>
      <c r="G48" s="19" t="s">
        <v>66</v>
      </c>
      <c r="H48" s="20" t="s">
        <v>119</v>
      </c>
    </row>
    <row r="49" s="1" customFormat="1" ht="30" hidden="1" customHeight="1" spans="1:8">
      <c r="A49" s="10">
        <v>47</v>
      </c>
      <c r="B49" s="19" t="s">
        <v>169</v>
      </c>
      <c r="C49" s="12">
        <v>0.6207</v>
      </c>
      <c r="D49" s="13">
        <f t="shared" si="0"/>
        <v>9.3105</v>
      </c>
      <c r="E49" s="19" t="s">
        <v>170</v>
      </c>
      <c r="F49" s="19"/>
      <c r="G49" s="19" t="s">
        <v>171</v>
      </c>
      <c r="H49" s="20" t="s">
        <v>172</v>
      </c>
    </row>
    <row r="50" s="1" customFormat="1" ht="30" hidden="1" customHeight="1" spans="1:8">
      <c r="A50" s="10">
        <v>48</v>
      </c>
      <c r="B50" s="19" t="s">
        <v>173</v>
      </c>
      <c r="C50" s="12">
        <v>1.3725</v>
      </c>
      <c r="D50" s="13">
        <f t="shared" si="0"/>
        <v>20.5875</v>
      </c>
      <c r="E50" s="19" t="s">
        <v>174</v>
      </c>
      <c r="F50" s="19"/>
      <c r="G50" s="19" t="s">
        <v>175</v>
      </c>
      <c r="H50" s="20" t="s">
        <v>125</v>
      </c>
    </row>
    <row r="51" s="1" customFormat="1" ht="30" hidden="1" customHeight="1" spans="1:8">
      <c r="A51" s="10">
        <v>49</v>
      </c>
      <c r="B51" s="19" t="s">
        <v>176</v>
      </c>
      <c r="C51" s="12">
        <v>5.123655</v>
      </c>
      <c r="D51" s="13">
        <f t="shared" si="0"/>
        <v>76.854825</v>
      </c>
      <c r="E51" s="19" t="s">
        <v>177</v>
      </c>
      <c r="F51" s="19"/>
      <c r="G51" s="19" t="s">
        <v>178</v>
      </c>
      <c r="H51" s="20" t="s">
        <v>125</v>
      </c>
    </row>
    <row r="52" s="1" customFormat="1" ht="30" hidden="1" customHeight="1" spans="1:8">
      <c r="A52" s="10">
        <v>50</v>
      </c>
      <c r="B52" s="19" t="s">
        <v>179</v>
      </c>
      <c r="C52" s="12">
        <v>4.2084</v>
      </c>
      <c r="D52" s="13">
        <f t="shared" si="0"/>
        <v>63.126</v>
      </c>
      <c r="E52" s="19" t="s">
        <v>180</v>
      </c>
      <c r="F52" s="19"/>
      <c r="G52" s="19" t="s">
        <v>181</v>
      </c>
      <c r="H52" s="20" t="s">
        <v>182</v>
      </c>
    </row>
    <row r="53" s="1" customFormat="1" ht="30" hidden="1" customHeight="1" spans="1:8">
      <c r="A53" s="10">
        <v>51</v>
      </c>
      <c r="B53" s="20" t="s">
        <v>183</v>
      </c>
      <c r="C53" s="12">
        <v>10.0036</v>
      </c>
      <c r="D53" s="13">
        <f t="shared" si="0"/>
        <v>150.054</v>
      </c>
      <c r="E53" s="19" t="s">
        <v>184</v>
      </c>
      <c r="F53" s="19"/>
      <c r="G53" s="19" t="s">
        <v>185</v>
      </c>
      <c r="H53" s="20" t="s">
        <v>119</v>
      </c>
    </row>
    <row r="54" s="1" customFormat="1" ht="30" hidden="1" customHeight="1" spans="1:8">
      <c r="A54" s="10">
        <v>52</v>
      </c>
      <c r="B54" s="20" t="s">
        <v>183</v>
      </c>
      <c r="C54" s="12">
        <v>4.1514</v>
      </c>
      <c r="D54" s="13">
        <f t="shared" si="0"/>
        <v>62.271</v>
      </c>
      <c r="E54" s="19" t="s">
        <v>186</v>
      </c>
      <c r="F54" s="19"/>
      <c r="G54" s="19" t="s">
        <v>185</v>
      </c>
      <c r="H54" s="20" t="s">
        <v>119</v>
      </c>
    </row>
    <row r="55" s="1" customFormat="1" ht="30" hidden="1" customHeight="1" spans="1:8">
      <c r="A55" s="10">
        <v>53</v>
      </c>
      <c r="B55" s="11" t="s">
        <v>187</v>
      </c>
      <c r="C55" s="12">
        <v>9.0368</v>
      </c>
      <c r="D55" s="13">
        <f t="shared" si="0"/>
        <v>135.552</v>
      </c>
      <c r="E55" s="19" t="s">
        <v>188</v>
      </c>
      <c r="F55" s="19"/>
      <c r="G55" s="11" t="s">
        <v>66</v>
      </c>
      <c r="H55" s="11" t="s">
        <v>119</v>
      </c>
    </row>
    <row r="56" s="1" customFormat="1" ht="30" hidden="1" customHeight="1" spans="1:8">
      <c r="A56" s="10">
        <v>54</v>
      </c>
      <c r="B56" s="11" t="s">
        <v>189</v>
      </c>
      <c r="C56" s="12">
        <v>4.4233</v>
      </c>
      <c r="D56" s="13">
        <f t="shared" si="0"/>
        <v>66.3495</v>
      </c>
      <c r="E56" s="19" t="s">
        <v>190</v>
      </c>
      <c r="F56" s="19"/>
      <c r="G56" s="11" t="s">
        <v>66</v>
      </c>
      <c r="H56" s="11" t="s">
        <v>119</v>
      </c>
    </row>
    <row r="57" s="1" customFormat="1" ht="30" hidden="1" customHeight="1" spans="1:8">
      <c r="A57" s="10">
        <v>55</v>
      </c>
      <c r="B57" s="20" t="s">
        <v>191</v>
      </c>
      <c r="C57" s="12">
        <v>0.8172</v>
      </c>
      <c r="D57" s="13">
        <f t="shared" si="0"/>
        <v>12.258</v>
      </c>
      <c r="E57" s="19" t="s">
        <v>192</v>
      </c>
      <c r="F57" s="19"/>
      <c r="G57" s="19" t="s">
        <v>193</v>
      </c>
      <c r="H57" s="20" t="s">
        <v>125</v>
      </c>
    </row>
    <row r="58" s="1" customFormat="1" ht="30" hidden="1" customHeight="1" spans="1:8">
      <c r="A58" s="10">
        <v>56</v>
      </c>
      <c r="B58" s="20" t="s">
        <v>194</v>
      </c>
      <c r="C58" s="12">
        <v>0.559</v>
      </c>
      <c r="D58" s="13">
        <f t="shared" si="0"/>
        <v>8.385</v>
      </c>
      <c r="E58" s="19" t="s">
        <v>195</v>
      </c>
      <c r="F58" s="19"/>
      <c r="G58" s="19" t="s">
        <v>193</v>
      </c>
      <c r="H58" s="20" t="s">
        <v>125</v>
      </c>
    </row>
    <row r="59" s="1" customFormat="1" ht="30" hidden="1" customHeight="1" spans="1:8">
      <c r="A59" s="10">
        <v>57</v>
      </c>
      <c r="B59" s="20" t="s">
        <v>196</v>
      </c>
      <c r="C59" s="12">
        <v>0.682</v>
      </c>
      <c r="D59" s="13">
        <f t="shared" si="0"/>
        <v>10.23</v>
      </c>
      <c r="E59" s="19" t="s">
        <v>197</v>
      </c>
      <c r="F59" s="19"/>
      <c r="G59" s="19" t="s">
        <v>193</v>
      </c>
      <c r="H59" s="20" t="s">
        <v>125</v>
      </c>
    </row>
    <row r="60" s="1" customFormat="1" ht="24" hidden="1" customHeight="1" spans="1:8">
      <c r="A60" s="21"/>
      <c r="B60" s="21"/>
      <c r="C60" s="12">
        <v>464.412345</v>
      </c>
      <c r="D60" s="13">
        <f t="shared" si="0"/>
        <v>6966.185175</v>
      </c>
      <c r="E60" s="21"/>
      <c r="F60" s="21"/>
      <c r="G60" s="21"/>
      <c r="H60" s="21"/>
    </row>
  </sheetData>
  <autoFilter ref="A2:I60">
    <filterColumn colId="8">
      <customFilters>
        <customFilter operator="equal" val="存量"/>
      </customFilters>
    </filterColumn>
    <extLst/>
  </autoFilter>
  <mergeCells count="37">
    <mergeCell ref="A1:H1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2023年土地供应计划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cp:lastPrinted>2021-02-26T12:31:00Z</cp:lastPrinted>
  <dcterms:modified xsi:type="dcterms:W3CDTF">2023-03-22T06:19:35Z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2996606D51B7408FAFBDAEC2187F21F4</vt:lpwstr>
  </property>
  <property fmtid="{D5CDD505-2E9C-101B-9397-08002B2CF9AE}" pid="3" name="KSOProductBuildVer">
    <vt:lpwstr>2052-11.1.0.13703</vt:lpwstr>
  </property>
</Properties>
</file>