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 activeTab="1"/>
  </bookViews>
  <sheets>
    <sheet name="资金台账1个班100%" sheetId="10" r:id="rId1"/>
    <sheet name="申请100%补贴人员花名册 " sheetId="11" r:id="rId2"/>
  </sheets>
  <definedNames>
    <definedName name="_xlnm._FilterDatabase" localSheetId="0" hidden="1">'资金台账1个班100%'!$2:$4</definedName>
    <definedName name="_xlnm._FilterDatabase" localSheetId="1" hidden="1">'申请100%补贴人员花名册 '!$A$2:$H$26</definedName>
    <definedName name="_xlnm.Print_Area" localSheetId="0">'资金台账1个班100%'!$A$1:$L$4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<sst xmlns="http://schemas.openxmlformats.org/spreadsheetml/2006/main" count="145" uniqueCount="94">
  <si>
    <t>喀什市职业技能培训补贴资金台账</t>
  </si>
  <si>
    <t>序号</t>
  </si>
  <si>
    <t>培训机构</t>
  </si>
  <si>
    <t>培训类型</t>
  </si>
  <si>
    <t>培训期号</t>
  </si>
  <si>
    <t>培训工种</t>
  </si>
  <si>
    <t>培训开始时间</t>
  </si>
  <si>
    <t>培训结束时间</t>
  </si>
  <si>
    <t>补贴标准（元）</t>
  </si>
  <si>
    <t>培训人数（人）</t>
  </si>
  <si>
    <t>符合申请100培训补贴人数（人）</t>
  </si>
  <si>
    <t>符合申请100%培训补贴资金（元）</t>
  </si>
  <si>
    <t>备注</t>
  </si>
  <si>
    <r>
      <rPr>
        <sz val="10"/>
        <rFont val="宋体"/>
        <charset val="134"/>
      </rPr>
      <t>新疆智硕职业技能培训学校有限责任公司</t>
    </r>
  </si>
  <si>
    <r>
      <rPr>
        <sz val="10"/>
        <rFont val="宋体"/>
        <charset val="134"/>
      </rPr>
      <t>职业技能培训</t>
    </r>
  </si>
  <si>
    <t>KSSZSXX0426WYGL03</t>
  </si>
  <si>
    <t>物业管理师</t>
  </si>
  <si>
    <t>2026.06.24</t>
  </si>
  <si>
    <t>2026.07.04</t>
  </si>
  <si>
    <t>合计</t>
  </si>
  <si>
    <t>喀什市职业技能培训补贴人员花名册</t>
  </si>
  <si>
    <t>姓名</t>
  </si>
  <si>
    <t>身份证号码</t>
  </si>
  <si>
    <t>补贴标准</t>
  </si>
  <si>
    <t>享受100%补贴资金</t>
  </si>
  <si>
    <t>1</t>
  </si>
  <si>
    <t>李亚兰</t>
  </si>
  <si>
    <t>610521********0322</t>
  </si>
  <si>
    <t>2</t>
  </si>
  <si>
    <t>古丽斯坦·吾买尔</t>
  </si>
  <si>
    <t>653101********0425</t>
  </si>
  <si>
    <t>3</t>
  </si>
  <si>
    <t>孜比热尼沙·台外古力</t>
  </si>
  <si>
    <t>653101********4025</t>
  </si>
  <si>
    <t>4</t>
  </si>
  <si>
    <t>迪力夏提·吐尔逊</t>
  </si>
  <si>
    <t>653101********1610</t>
  </si>
  <si>
    <t>5</t>
  </si>
  <si>
    <t>阿不都米吉提·阿不来提</t>
  </si>
  <si>
    <t>653101********045X</t>
  </si>
  <si>
    <t>6</t>
  </si>
  <si>
    <t>祖里胡马尔·麦麦提明</t>
  </si>
  <si>
    <t>653101********1225</t>
  </si>
  <si>
    <t>7</t>
  </si>
  <si>
    <t>马贵兰</t>
  </si>
  <si>
    <t>320381********2121</t>
  </si>
  <si>
    <t>8</t>
  </si>
  <si>
    <t>其泥姑丽·苏拉依曼</t>
  </si>
  <si>
    <t>653022********1188</t>
  </si>
  <si>
    <t>9</t>
  </si>
  <si>
    <t>玉素甫江·多力坤</t>
  </si>
  <si>
    <t>653101********161X</t>
  </si>
  <si>
    <t>10</t>
  </si>
  <si>
    <t>米尔艾海提·伊斯马依力江</t>
  </si>
  <si>
    <t>653101********6817</t>
  </si>
  <si>
    <t>11</t>
  </si>
  <si>
    <t>努尔麦麦提·阿布都热西提</t>
  </si>
  <si>
    <t>653101********2017</t>
  </si>
  <si>
    <t>12</t>
  </si>
  <si>
    <t>张家幸</t>
  </si>
  <si>
    <t>412928********1958</t>
  </si>
  <si>
    <t>13</t>
  </si>
  <si>
    <t>美合日古丽·阿卜力米提</t>
  </si>
  <si>
    <t>653121********2648</t>
  </si>
  <si>
    <t>14</t>
  </si>
  <si>
    <t>帕力旦·吾麦尔艾力</t>
  </si>
  <si>
    <t>653101********0028</t>
  </si>
  <si>
    <t>15</t>
  </si>
  <si>
    <t>米热古丽·白克热</t>
  </si>
  <si>
    <t>653101********1642</t>
  </si>
  <si>
    <t>16</t>
  </si>
  <si>
    <t>地拉亚·买买提</t>
  </si>
  <si>
    <t>653101********3240</t>
  </si>
  <si>
    <t>17</t>
  </si>
  <si>
    <t>朱倩倩</t>
  </si>
  <si>
    <t>622201********3624</t>
  </si>
  <si>
    <t>18</t>
  </si>
  <si>
    <t>程南</t>
  </si>
  <si>
    <t>411328********0043</t>
  </si>
  <si>
    <t>19</t>
  </si>
  <si>
    <t>高磊</t>
  </si>
  <si>
    <t>622822********4112</t>
  </si>
  <si>
    <t>20</t>
  </si>
  <si>
    <t>周军</t>
  </si>
  <si>
    <t>342425********2039</t>
  </si>
  <si>
    <t>21</t>
  </si>
  <si>
    <t>于慧如</t>
  </si>
  <si>
    <t>410221********2745</t>
  </si>
  <si>
    <t>22</t>
  </si>
  <si>
    <t>牟杭</t>
  </si>
  <si>
    <t>511526********4814</t>
  </si>
  <si>
    <t>23</t>
  </si>
  <si>
    <t>张财</t>
  </si>
  <si>
    <t>622301********4198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</si>
</sst>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"/>
  <sheetViews>
    <sheetView workbookViewId="0">
      <selection activeCell="L4" sqref="A1:L4"/>
    </sheetView>
  </sheetViews>
  <sheetFormatPr defaultColWidth="8.89166666666667" defaultRowHeight="14.25" outlineLevelRow="3"/>
  <cols>
    <col min="1" max="1" width="5.125" style="14" customWidth="1"/>
    <col min="2" max="2" width="14.625" style="14" customWidth="1"/>
    <col min="3" max="3" width="16" style="14" customWidth="1"/>
    <col min="4" max="4" width="20.625" style="14" customWidth="1"/>
    <col min="5" max="5" width="13.7166666666667" style="14" customWidth="1"/>
    <col min="6" max="8" width="12.775" style="14" customWidth="1"/>
    <col min="9" max="10" width="12.6666666666667" style="14" customWidth="1"/>
    <col min="11" max="11" width="14.125" style="14" customWidth="1"/>
    <col min="12" max="12" width="8.89166666666667" style="14" customWidth="1"/>
    <col min="13" max="16377" width="8.89166666666667" style="14"/>
  </cols>
  <sheetData>
    <row r="1" ht="33" customHeight="1" spans="1:1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="13" customFormat="1" ht="45" customHeight="1" spans="1:12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7" t="s">
        <v>12</v>
      </c>
    </row>
    <row r="3" s="13" customFormat="1" ht="51" customHeight="1" spans="1:12">
      <c r="A3" s="18">
        <v>1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>
        <v>1200</v>
      </c>
      <c r="I3" s="6">
        <v>23</v>
      </c>
      <c r="J3" s="6">
        <v>23</v>
      </c>
      <c r="K3" s="6">
        <f>J3*H3</f>
        <v>27600</v>
      </c>
      <c r="L3" s="18"/>
    </row>
    <row r="4" ht="31" customHeight="1" spans="1:12">
      <c r="A4" s="19" t="s">
        <v>19</v>
      </c>
      <c r="B4" s="20"/>
      <c r="C4" s="20"/>
      <c r="D4" s="20"/>
      <c r="E4" s="20"/>
      <c r="F4" s="20"/>
      <c r="G4" s="20"/>
      <c r="H4" s="20"/>
      <c r="I4" s="6">
        <f>SUM(I3:I3)</f>
        <v>23</v>
      </c>
      <c r="J4" s="6">
        <v>29</v>
      </c>
      <c r="K4" s="6">
        <f>SUM(K3:K3)</f>
        <v>27600</v>
      </c>
      <c r="L4" s="21"/>
    </row>
  </sheetData>
  <autoFilter xmlns:etc="http://www.wps.cn/officeDocument/2017/etCustomData" ref="A2:XFD4" etc:filterBottomFollowUsedRange="0">
    <extLst/>
  </autoFilter>
  <mergeCells count="2">
    <mergeCell ref="A1:L1"/>
    <mergeCell ref="A4:H4"/>
  </mergeCells>
  <printOptions horizontalCentered="1"/>
  <pageMargins left="0.393055555555556" right="0.393055555555556" top="0.786805555555556" bottom="0.393055555555556" header="0.393055555555556" footer="0.393055555555556"/>
  <pageSetup paperSize="9" scale="9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H50"/>
  <sheetViews>
    <sheetView tabSelected="1" workbookViewId="0">
      <selection activeCell="A26" sqref="$A3:$XFD26"/>
    </sheetView>
  </sheetViews>
  <sheetFormatPr defaultColWidth="9" defaultRowHeight="14.25" outlineLevelCol="7"/>
  <cols>
    <col min="1" max="1" width="8.06666666666667" style="1" customWidth="1"/>
    <col min="2" max="2" width="22.125" style="1" customWidth="1"/>
    <col min="3" max="3" width="30.625" style="1" customWidth="1"/>
    <col min="4" max="4" width="23.5" style="1" customWidth="1"/>
    <col min="5" max="5" width="15.4833333333333" style="1" customWidth="1"/>
    <col min="6" max="6" width="10.6333333333333" style="1" customWidth="1"/>
    <col min="7" max="7" width="16.5" style="1" customWidth="1"/>
    <col min="8" max="8" width="9" style="1"/>
    <col min="9" max="9" width="28.125" style="1" customWidth="1"/>
    <col min="10" max="16384" width="9" style="1"/>
  </cols>
  <sheetData>
    <row r="1" ht="30" customHeight="1" spans="1:8">
      <c r="A1" s="2" t="s">
        <v>20</v>
      </c>
      <c r="B1" s="2"/>
      <c r="C1" s="2"/>
      <c r="D1" s="2"/>
      <c r="E1" s="2"/>
      <c r="F1" s="2"/>
      <c r="G1" s="2"/>
      <c r="H1" s="2"/>
    </row>
    <row r="2" ht="37" customHeight="1" spans="1:8">
      <c r="A2" s="3" t="s">
        <v>1</v>
      </c>
      <c r="B2" s="3" t="s">
        <v>4</v>
      </c>
      <c r="C2" s="4" t="s">
        <v>21</v>
      </c>
      <c r="D2" s="4" t="s">
        <v>22</v>
      </c>
      <c r="E2" s="3" t="s">
        <v>5</v>
      </c>
      <c r="F2" s="3" t="s">
        <v>23</v>
      </c>
      <c r="G2" s="4" t="s">
        <v>24</v>
      </c>
      <c r="H2" s="4" t="s">
        <v>12</v>
      </c>
    </row>
    <row r="3" ht="18" customHeight="1" spans="1:8">
      <c r="A3" s="5" t="s">
        <v>25</v>
      </c>
      <c r="B3" s="6" t="s">
        <v>15</v>
      </c>
      <c r="C3" s="7" t="s">
        <v>26</v>
      </c>
      <c r="D3" s="6" t="s">
        <v>27</v>
      </c>
      <c r="E3" s="6" t="s">
        <v>16</v>
      </c>
      <c r="F3" s="6">
        <v>1200</v>
      </c>
      <c r="G3" s="6">
        <v>1200</v>
      </c>
      <c r="H3" s="8"/>
    </row>
    <row r="4" ht="18" customHeight="1" spans="1:8">
      <c r="A4" s="5" t="s">
        <v>28</v>
      </c>
      <c r="B4" s="6" t="s">
        <v>15</v>
      </c>
      <c r="C4" s="7" t="s">
        <v>29</v>
      </c>
      <c r="D4" s="6" t="s">
        <v>30</v>
      </c>
      <c r="E4" s="6" t="s">
        <v>16</v>
      </c>
      <c r="F4" s="6">
        <v>1200</v>
      </c>
      <c r="G4" s="6">
        <v>1200</v>
      </c>
      <c r="H4" s="8"/>
    </row>
    <row r="5" ht="18" customHeight="1" spans="1:8">
      <c r="A5" s="5" t="s">
        <v>31</v>
      </c>
      <c r="B5" s="6" t="s">
        <v>15</v>
      </c>
      <c r="C5" s="7" t="s">
        <v>32</v>
      </c>
      <c r="D5" s="6" t="s">
        <v>33</v>
      </c>
      <c r="E5" s="6" t="s">
        <v>16</v>
      </c>
      <c r="F5" s="6">
        <v>1200</v>
      </c>
      <c r="G5" s="6">
        <v>1200</v>
      </c>
      <c r="H5" s="8"/>
    </row>
    <row r="6" ht="18" customHeight="1" spans="1:8">
      <c r="A6" s="5" t="s">
        <v>34</v>
      </c>
      <c r="B6" s="6" t="s">
        <v>15</v>
      </c>
      <c r="C6" s="7" t="s">
        <v>35</v>
      </c>
      <c r="D6" s="6" t="s">
        <v>36</v>
      </c>
      <c r="E6" s="6" t="s">
        <v>16</v>
      </c>
      <c r="F6" s="6">
        <v>1200</v>
      </c>
      <c r="G6" s="6">
        <v>1200</v>
      </c>
      <c r="H6" s="8"/>
    </row>
    <row r="7" ht="18" customHeight="1" spans="1:8">
      <c r="A7" s="5" t="s">
        <v>37</v>
      </c>
      <c r="B7" s="6" t="s">
        <v>15</v>
      </c>
      <c r="C7" s="7" t="s">
        <v>38</v>
      </c>
      <c r="D7" s="6" t="s">
        <v>39</v>
      </c>
      <c r="E7" s="6" t="s">
        <v>16</v>
      </c>
      <c r="F7" s="6">
        <v>1200</v>
      </c>
      <c r="G7" s="6">
        <v>1200</v>
      </c>
      <c r="H7" s="8"/>
    </row>
    <row r="8" ht="18" customHeight="1" spans="1:8">
      <c r="A8" s="5" t="s">
        <v>40</v>
      </c>
      <c r="B8" s="6" t="s">
        <v>15</v>
      </c>
      <c r="C8" s="7" t="s">
        <v>41</v>
      </c>
      <c r="D8" s="6" t="s">
        <v>42</v>
      </c>
      <c r="E8" s="6" t="s">
        <v>16</v>
      </c>
      <c r="F8" s="6">
        <v>1200</v>
      </c>
      <c r="G8" s="6">
        <v>1200</v>
      </c>
      <c r="H8" s="8"/>
    </row>
    <row r="9" ht="18" customHeight="1" spans="1:8">
      <c r="A9" s="5" t="s">
        <v>43</v>
      </c>
      <c r="B9" s="6" t="s">
        <v>15</v>
      </c>
      <c r="C9" s="7" t="s">
        <v>44</v>
      </c>
      <c r="D9" s="6" t="s">
        <v>45</v>
      </c>
      <c r="E9" s="6" t="s">
        <v>16</v>
      </c>
      <c r="F9" s="6">
        <v>1200</v>
      </c>
      <c r="G9" s="6">
        <v>1200</v>
      </c>
      <c r="H9" s="8"/>
    </row>
    <row r="10" ht="18" customHeight="1" spans="1:8">
      <c r="A10" s="5" t="s">
        <v>46</v>
      </c>
      <c r="B10" s="6" t="s">
        <v>15</v>
      </c>
      <c r="C10" s="7" t="s">
        <v>47</v>
      </c>
      <c r="D10" s="6" t="s">
        <v>48</v>
      </c>
      <c r="E10" s="6" t="s">
        <v>16</v>
      </c>
      <c r="F10" s="6">
        <v>1200</v>
      </c>
      <c r="G10" s="6">
        <v>1200</v>
      </c>
      <c r="H10" s="8"/>
    </row>
    <row r="11" ht="18" customHeight="1" spans="1:8">
      <c r="A11" s="5" t="s">
        <v>49</v>
      </c>
      <c r="B11" s="6" t="s">
        <v>15</v>
      </c>
      <c r="C11" s="7" t="s">
        <v>50</v>
      </c>
      <c r="D11" s="6" t="s">
        <v>51</v>
      </c>
      <c r="E11" s="6" t="s">
        <v>16</v>
      </c>
      <c r="F11" s="6">
        <v>1200</v>
      </c>
      <c r="G11" s="6">
        <v>1200</v>
      </c>
      <c r="H11" s="8"/>
    </row>
    <row r="12" ht="18" customHeight="1" spans="1:8">
      <c r="A12" s="5" t="s">
        <v>52</v>
      </c>
      <c r="B12" s="6" t="s">
        <v>15</v>
      </c>
      <c r="C12" s="7" t="s">
        <v>53</v>
      </c>
      <c r="D12" s="6" t="s">
        <v>54</v>
      </c>
      <c r="E12" s="6" t="s">
        <v>16</v>
      </c>
      <c r="F12" s="6">
        <v>1200</v>
      </c>
      <c r="G12" s="6">
        <v>1200</v>
      </c>
      <c r="H12" s="8"/>
    </row>
    <row r="13" ht="18" customHeight="1" spans="1:8">
      <c r="A13" s="5" t="s">
        <v>55</v>
      </c>
      <c r="B13" s="6" t="s">
        <v>15</v>
      </c>
      <c r="C13" s="7" t="s">
        <v>56</v>
      </c>
      <c r="D13" s="6" t="s">
        <v>57</v>
      </c>
      <c r="E13" s="6" t="s">
        <v>16</v>
      </c>
      <c r="F13" s="6">
        <v>1200</v>
      </c>
      <c r="G13" s="6">
        <v>1200</v>
      </c>
      <c r="H13" s="8"/>
    </row>
    <row r="14" ht="18" customHeight="1" spans="1:8">
      <c r="A14" s="5" t="s">
        <v>58</v>
      </c>
      <c r="B14" s="6" t="s">
        <v>15</v>
      </c>
      <c r="C14" s="7" t="s">
        <v>59</v>
      </c>
      <c r="D14" s="6" t="s">
        <v>60</v>
      </c>
      <c r="E14" s="6" t="s">
        <v>16</v>
      </c>
      <c r="F14" s="6">
        <v>1200</v>
      </c>
      <c r="G14" s="6">
        <v>1200</v>
      </c>
      <c r="H14" s="8"/>
    </row>
    <row r="15" ht="18" customHeight="1" spans="1:8">
      <c r="A15" s="5" t="s">
        <v>61</v>
      </c>
      <c r="B15" s="6" t="s">
        <v>15</v>
      </c>
      <c r="C15" s="7" t="s">
        <v>62</v>
      </c>
      <c r="D15" s="6" t="s">
        <v>63</v>
      </c>
      <c r="E15" s="6" t="s">
        <v>16</v>
      </c>
      <c r="F15" s="6">
        <v>1200</v>
      </c>
      <c r="G15" s="6">
        <v>1200</v>
      </c>
      <c r="H15" s="8"/>
    </row>
    <row r="16" ht="18" customHeight="1" spans="1:8">
      <c r="A16" s="5" t="s">
        <v>64</v>
      </c>
      <c r="B16" s="6" t="s">
        <v>15</v>
      </c>
      <c r="C16" s="7" t="s">
        <v>65</v>
      </c>
      <c r="D16" s="6" t="s">
        <v>66</v>
      </c>
      <c r="E16" s="6" t="s">
        <v>16</v>
      </c>
      <c r="F16" s="6">
        <v>1200</v>
      </c>
      <c r="G16" s="6">
        <v>1200</v>
      </c>
      <c r="H16" s="8"/>
    </row>
    <row r="17" ht="18" customHeight="1" spans="1:8">
      <c r="A17" s="5" t="s">
        <v>67</v>
      </c>
      <c r="B17" s="6" t="s">
        <v>15</v>
      </c>
      <c r="C17" s="7" t="s">
        <v>68</v>
      </c>
      <c r="D17" s="6" t="s">
        <v>69</v>
      </c>
      <c r="E17" s="6" t="s">
        <v>16</v>
      </c>
      <c r="F17" s="6">
        <v>1200</v>
      </c>
      <c r="G17" s="6">
        <v>1200</v>
      </c>
      <c r="H17" s="8"/>
    </row>
    <row r="18" ht="18" customHeight="1" spans="1:8">
      <c r="A18" s="5" t="s">
        <v>70</v>
      </c>
      <c r="B18" s="6" t="s">
        <v>15</v>
      </c>
      <c r="C18" s="7" t="s">
        <v>71</v>
      </c>
      <c r="D18" s="6" t="s">
        <v>72</v>
      </c>
      <c r="E18" s="6" t="s">
        <v>16</v>
      </c>
      <c r="F18" s="6">
        <v>1200</v>
      </c>
      <c r="G18" s="6">
        <v>1200</v>
      </c>
      <c r="H18" s="8"/>
    </row>
    <row r="19" ht="18" customHeight="1" spans="1:8">
      <c r="A19" s="5" t="s">
        <v>73</v>
      </c>
      <c r="B19" s="6" t="s">
        <v>15</v>
      </c>
      <c r="C19" s="7" t="s">
        <v>74</v>
      </c>
      <c r="D19" s="6" t="s">
        <v>75</v>
      </c>
      <c r="E19" s="6" t="s">
        <v>16</v>
      </c>
      <c r="F19" s="6">
        <v>1200</v>
      </c>
      <c r="G19" s="6">
        <v>1200</v>
      </c>
      <c r="H19" s="8"/>
    </row>
    <row r="20" ht="18" customHeight="1" spans="1:8">
      <c r="A20" s="5" t="s">
        <v>76</v>
      </c>
      <c r="B20" s="6" t="s">
        <v>15</v>
      </c>
      <c r="C20" s="7" t="s">
        <v>77</v>
      </c>
      <c r="D20" s="6" t="s">
        <v>78</v>
      </c>
      <c r="E20" s="6" t="s">
        <v>16</v>
      </c>
      <c r="F20" s="6">
        <v>1200</v>
      </c>
      <c r="G20" s="6">
        <v>1200</v>
      </c>
      <c r="H20" s="8"/>
    </row>
    <row r="21" ht="18" customHeight="1" spans="1:8">
      <c r="A21" s="5" t="s">
        <v>79</v>
      </c>
      <c r="B21" s="6" t="s">
        <v>15</v>
      </c>
      <c r="C21" s="7" t="s">
        <v>80</v>
      </c>
      <c r="D21" s="6" t="s">
        <v>81</v>
      </c>
      <c r="E21" s="6" t="s">
        <v>16</v>
      </c>
      <c r="F21" s="6">
        <v>1200</v>
      </c>
      <c r="G21" s="6">
        <v>1200</v>
      </c>
      <c r="H21" s="8"/>
    </row>
    <row r="22" ht="18" customHeight="1" spans="1:8">
      <c r="A22" s="5" t="s">
        <v>82</v>
      </c>
      <c r="B22" s="6" t="s">
        <v>15</v>
      </c>
      <c r="C22" s="7" t="s">
        <v>83</v>
      </c>
      <c r="D22" s="6" t="s">
        <v>84</v>
      </c>
      <c r="E22" s="6" t="s">
        <v>16</v>
      </c>
      <c r="F22" s="6">
        <v>1200</v>
      </c>
      <c r="G22" s="6">
        <v>1200</v>
      </c>
      <c r="H22" s="8"/>
    </row>
    <row r="23" ht="18" customHeight="1" spans="1:8">
      <c r="A23" s="5" t="s">
        <v>85</v>
      </c>
      <c r="B23" s="6" t="s">
        <v>15</v>
      </c>
      <c r="C23" s="7" t="s">
        <v>86</v>
      </c>
      <c r="D23" s="6" t="s">
        <v>87</v>
      </c>
      <c r="E23" s="6" t="s">
        <v>16</v>
      </c>
      <c r="F23" s="6">
        <v>1200</v>
      </c>
      <c r="G23" s="6">
        <v>1200</v>
      </c>
      <c r="H23" s="8"/>
    </row>
    <row r="24" ht="18" customHeight="1" spans="1:8">
      <c r="A24" s="5" t="s">
        <v>88</v>
      </c>
      <c r="B24" s="6" t="s">
        <v>15</v>
      </c>
      <c r="C24" s="7" t="s">
        <v>89</v>
      </c>
      <c r="D24" s="6" t="s">
        <v>90</v>
      </c>
      <c r="E24" s="6" t="s">
        <v>16</v>
      </c>
      <c r="F24" s="6">
        <v>1200</v>
      </c>
      <c r="G24" s="6">
        <v>1200</v>
      </c>
      <c r="H24" s="8"/>
    </row>
    <row r="25" ht="18" customHeight="1" spans="1:8">
      <c r="A25" s="5" t="s">
        <v>91</v>
      </c>
      <c r="B25" s="6" t="s">
        <v>15</v>
      </c>
      <c r="C25" s="7" t="s">
        <v>92</v>
      </c>
      <c r="D25" s="6" t="s">
        <v>93</v>
      </c>
      <c r="E25" s="6" t="s">
        <v>16</v>
      </c>
      <c r="F25" s="6">
        <v>1200</v>
      </c>
      <c r="G25" s="6">
        <v>1200</v>
      </c>
      <c r="H25" s="8"/>
    </row>
    <row r="26" ht="18" customHeight="1" spans="1:8">
      <c r="A26" s="9" t="s">
        <v>19</v>
      </c>
      <c r="B26" s="10"/>
      <c r="C26" s="10"/>
      <c r="D26" s="10"/>
      <c r="E26" s="10"/>
      <c r="F26" s="11"/>
      <c r="G26" s="6">
        <f>SUM(G3:G25)</f>
        <v>27600</v>
      </c>
      <c r="H26" s="12"/>
    </row>
    <row r="50" spans="4:4">
      <c r="D50" s="6"/>
    </row>
  </sheetData>
  <autoFilter xmlns:etc="http://www.wps.cn/officeDocument/2017/etCustomData" ref="A2:H26" etc:filterBottomFollowUsedRange="0">
    <extLst/>
  </autoFilter>
  <mergeCells count="2">
    <mergeCell ref="A1:H1"/>
    <mergeCell ref="A26:F26"/>
  </mergeCells>
  <pageMargins left="0.75" right="0.75" top="0.472222222222222" bottom="0.511805555555556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资金台账1个班100%</vt:lpstr>
      <vt:lpstr>申请100%补贴人员花名册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2024-01-24T01:01:00Z</dcterms:created>
  <dcterms:modified xsi:type="dcterms:W3CDTF">2026-08-14T11:20:51Z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B6F12AFB3CB7484F91DAAC82DA52D384_13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