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资金台账" sheetId="9" r:id="rId1"/>
    <sheet name="申请40%补贴人员花名册" sheetId="6" r:id="rId2"/>
  </sheets>
  <definedNames>
    <definedName name="_xlnm._FilterDatabase" localSheetId="0" hidden="1">资金台账!$2:$4</definedName>
    <definedName name="_xlnm._FilterDatabase" localSheetId="1" hidden="1">'申请40%补贴人员花名册'!$A$2:$H$44</definedName>
  </definedNames>
  <calcPr calcId="144525"/>
</workbook>
</file>

<file path=xl/sharedStrings.xml><?xml version="1.0" encoding="utf-8"?>
<sst xmlns="http://schemas.openxmlformats.org/spreadsheetml/2006/main" count="194" uniqueCount="107">
  <si>
    <t>喀什市职业技能培训补贴资金台账</t>
  </si>
  <si>
    <t>序号</t>
  </si>
  <si>
    <t>培训机构</t>
  </si>
  <si>
    <t>培训类型</t>
  </si>
  <si>
    <t>培训期号</t>
  </si>
  <si>
    <t>培训工种</t>
  </si>
  <si>
    <t>培训开始时间</t>
  </si>
  <si>
    <t>培训结束时间</t>
  </si>
  <si>
    <t>补贴标准（元）</t>
  </si>
  <si>
    <t>培训人数（人）</t>
  </si>
  <si>
    <t>申请40%培训补贴人数（人）</t>
  </si>
  <si>
    <t>申请40%培训补贴资金（元）</t>
  </si>
  <si>
    <t>备注</t>
  </si>
  <si>
    <t>新疆智硕职业技能培训学校有限责任公司</t>
  </si>
  <si>
    <t>职业技能培训</t>
  </si>
  <si>
    <t>KSSZSXX0426WYGL04</t>
  </si>
  <si>
    <t>物业管理师</t>
  </si>
  <si>
    <t>2026.06.24</t>
  </si>
  <si>
    <t>2026.07.04</t>
  </si>
  <si>
    <t>合计</t>
  </si>
  <si>
    <t>喀什市职业技能培训补贴人员花名册</t>
  </si>
  <si>
    <t>姓名</t>
  </si>
  <si>
    <t>身份证号码</t>
  </si>
  <si>
    <t>补贴标准</t>
  </si>
  <si>
    <t>享受补贴40%资金</t>
  </si>
  <si>
    <t>阿力亚·木沙</t>
  </si>
  <si>
    <t>653101********2869</t>
  </si>
  <si>
    <t>吐尔逊帕夏·阿不都克热木</t>
  </si>
  <si>
    <t>653101********4128</t>
  </si>
  <si>
    <t>阿丽米热·马穆提</t>
  </si>
  <si>
    <t>653121********2925</t>
  </si>
  <si>
    <t>百合提尔·吐尔逊</t>
  </si>
  <si>
    <t>653101********0055</t>
  </si>
  <si>
    <t>康娟侠</t>
  </si>
  <si>
    <t>653130********2723</t>
  </si>
  <si>
    <t>麦麦提祖农·麦麦提喀日</t>
  </si>
  <si>
    <t>653101********0816</t>
  </si>
  <si>
    <t>买尔旦江·艾海提江</t>
  </si>
  <si>
    <t>653101********2817</t>
  </si>
  <si>
    <t>努尔比亚·肉孜</t>
  </si>
  <si>
    <t>653101********7623</t>
  </si>
  <si>
    <t>艾力西尔·艾尼瓦</t>
  </si>
  <si>
    <t>653022********0152</t>
  </si>
  <si>
    <t>马晓雨</t>
  </si>
  <si>
    <t>510922********0308</t>
  </si>
  <si>
    <t>克尤木·马木提</t>
  </si>
  <si>
    <t>653101********4410</t>
  </si>
  <si>
    <t>张晔</t>
  </si>
  <si>
    <t>653101********1620</t>
  </si>
  <si>
    <t>安凯热·艾力</t>
  </si>
  <si>
    <t>653121********3538</t>
  </si>
  <si>
    <t>西热尼阿依·艾斯凯</t>
  </si>
  <si>
    <t>653121********0928</t>
  </si>
  <si>
    <t>热孜亚·依明</t>
  </si>
  <si>
    <t>653101********7226</t>
  </si>
  <si>
    <t>热依拉·马木提</t>
  </si>
  <si>
    <t>653101********0843</t>
  </si>
  <si>
    <t>古丽伊帕尔·阿卜杜纳斯尔</t>
  </si>
  <si>
    <t>653121********0345</t>
  </si>
  <si>
    <t>米日亥力木·木沙</t>
  </si>
  <si>
    <t>653101********2823</t>
  </si>
  <si>
    <t>阿瓦古丽·阿卜杜克热木</t>
  </si>
  <si>
    <t>653122********206X</t>
  </si>
  <si>
    <t>艾孜麦提江·艾克拜</t>
  </si>
  <si>
    <t>653101********2813</t>
  </si>
  <si>
    <t>喀斯木江·吐尔逊</t>
  </si>
  <si>
    <t>653101********4436</t>
  </si>
  <si>
    <t>伊丽米古荪·如则</t>
  </si>
  <si>
    <t>653121********2945</t>
  </si>
  <si>
    <t>吐提姑丽·卡地尔</t>
  </si>
  <si>
    <t>653101********4823</t>
  </si>
  <si>
    <t>玉苏普·穆太力普</t>
  </si>
  <si>
    <t>653122********2631</t>
  </si>
  <si>
    <t>布左拉姑·阿西木江</t>
  </si>
  <si>
    <t>653101********0046</t>
  </si>
  <si>
    <t>刘晨</t>
  </si>
  <si>
    <t>653101********0021</t>
  </si>
  <si>
    <t>张阳</t>
  </si>
  <si>
    <t>652325********1835</t>
  </si>
  <si>
    <t>杜成清</t>
  </si>
  <si>
    <t>653101********2034</t>
  </si>
  <si>
    <t>刘翔</t>
  </si>
  <si>
    <t>653101********2015</t>
  </si>
  <si>
    <t>阿依努尔·热夏提</t>
  </si>
  <si>
    <t>653101********4905</t>
  </si>
  <si>
    <t>顾莲</t>
  </si>
  <si>
    <t>622301********4708</t>
  </si>
  <si>
    <t>依米姑丽·麦麦提吐尔逊</t>
  </si>
  <si>
    <t>653101********5629</t>
  </si>
  <si>
    <t>艾力木拉提·阿布都卡得尔</t>
  </si>
  <si>
    <t>653101********2013</t>
  </si>
  <si>
    <t>买迪那阿衣·艾力</t>
  </si>
  <si>
    <t>653101********0826</t>
  </si>
  <si>
    <t>黄腾</t>
  </si>
  <si>
    <t>653122********0251</t>
  </si>
  <si>
    <t>王研婷</t>
  </si>
  <si>
    <t>622301********1649</t>
  </si>
  <si>
    <t>谌兵兵</t>
  </si>
  <si>
    <t>431224********7575</t>
  </si>
  <si>
    <t>刘康</t>
  </si>
  <si>
    <t>412827********3957</t>
  </si>
  <si>
    <t>张子涵</t>
  </si>
  <si>
    <t>412721********2610</t>
  </si>
  <si>
    <t>李文扬</t>
  </si>
  <si>
    <t>411324********4031</t>
  </si>
  <si>
    <t>罗小林</t>
  </si>
  <si>
    <t>511321********1647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</si>
</sst>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b/>
      <sz val="10"/>
      <name val="Times New Roman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L4"/>
  <sheetViews>
    <sheetView tabSelected="1" workbookViewId="0">
      <selection activeCell="A1" sqref="A1:L1"/>
    </sheetView>
  </sheetViews>
  <sheetFormatPr defaultColWidth="8.89166666666667" defaultRowHeight="13.5" outlineLevelRow="3"/>
  <cols>
    <col min="1" max="1" width="5.125" style="13" customWidth="1"/>
    <col min="2" max="2" width="14.625" style="13" customWidth="1"/>
    <col min="3" max="3" width="16" style="13" customWidth="1"/>
    <col min="4" max="4" width="20.625" style="13" customWidth="1"/>
    <col min="5" max="5" width="13.7166666666667" style="13" customWidth="1"/>
    <col min="6" max="8" width="12.775" style="13" customWidth="1"/>
    <col min="9" max="11" width="12.6666666666667" style="13" customWidth="1"/>
    <col min="12" max="12" width="8.89166666666667" style="13" customWidth="1"/>
    <col min="13" max="16377" width="8.89166666666667" style="13"/>
  </cols>
  <sheetData>
    <row r="1" ht="33" customHeight="1" spans="1:1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12" customFormat="1" ht="45" customHeight="1" spans="1:12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20" t="s">
        <v>10</v>
      </c>
      <c r="K2" s="20" t="s">
        <v>11</v>
      </c>
      <c r="L2" s="20" t="s">
        <v>12</v>
      </c>
    </row>
    <row r="3" s="12" customFormat="1" ht="45" customHeight="1" spans="1:12">
      <c r="A3" s="16">
        <v>1</v>
      </c>
      <c r="B3" s="17" t="s">
        <v>13</v>
      </c>
      <c r="C3" s="17" t="s">
        <v>14</v>
      </c>
      <c r="D3" s="6" t="s">
        <v>15</v>
      </c>
      <c r="E3" s="17" t="s">
        <v>16</v>
      </c>
      <c r="F3" s="6" t="s">
        <v>17</v>
      </c>
      <c r="G3" s="6" t="s">
        <v>18</v>
      </c>
      <c r="H3" s="6">
        <v>1200</v>
      </c>
      <c r="I3" s="6">
        <v>41</v>
      </c>
      <c r="J3" s="6">
        <v>41</v>
      </c>
      <c r="K3" s="6">
        <f>J3*H3*0.4</f>
        <v>19680</v>
      </c>
      <c r="L3" s="21"/>
    </row>
    <row r="4" ht="31" customHeight="1" spans="1:12">
      <c r="A4" s="18" t="s">
        <v>19</v>
      </c>
      <c r="B4" s="19"/>
      <c r="C4" s="19"/>
      <c r="D4" s="19"/>
      <c r="E4" s="19"/>
      <c r="F4" s="19"/>
      <c r="G4" s="19"/>
      <c r="H4" s="19"/>
      <c r="I4" s="6">
        <f>SUM(I3:I3)</f>
        <v>41</v>
      </c>
      <c r="J4" s="22">
        <f>SUM(J3:J3)</f>
        <v>41</v>
      </c>
      <c r="K4" s="22">
        <f>SUM(K3:K3)</f>
        <v>19680</v>
      </c>
      <c r="L4" s="22"/>
    </row>
  </sheetData>
  <mergeCells count="2">
    <mergeCell ref="A1:L1"/>
    <mergeCell ref="A4:H4"/>
  </mergeCells>
  <printOptions horizontalCentered="1"/>
  <pageMargins left="0.393055555555556" right="0.393055555555556" top="0.786805555555556" bottom="0.393055555555556" header="0.393055555555556" footer="0.393055555555556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4"/>
  <sheetViews>
    <sheetView workbookViewId="0">
      <selection activeCell="J9" sqref="J9"/>
    </sheetView>
  </sheetViews>
  <sheetFormatPr defaultColWidth="9" defaultRowHeight="13.5" outlineLevelCol="7"/>
  <cols>
    <col min="1" max="1" width="6.25" style="1" customWidth="1"/>
    <col min="2" max="2" width="22.375" style="1" customWidth="1"/>
    <col min="3" max="3" width="25.875" style="1" customWidth="1"/>
    <col min="4" max="4" width="26.5" style="1" customWidth="1"/>
    <col min="5" max="5" width="18.75" style="1" customWidth="1"/>
    <col min="6" max="6" width="14.125" style="1" customWidth="1"/>
    <col min="7" max="16384" width="9" style="1"/>
  </cols>
  <sheetData>
    <row r="1" ht="30" customHeight="1" spans="1:8">
      <c r="A1" s="2" t="s">
        <v>20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4</v>
      </c>
      <c r="C2" s="4" t="s">
        <v>21</v>
      </c>
      <c r="D2" s="4" t="s">
        <v>22</v>
      </c>
      <c r="E2" s="3" t="s">
        <v>5</v>
      </c>
      <c r="F2" s="3" t="s">
        <v>23</v>
      </c>
      <c r="G2" s="4" t="s">
        <v>24</v>
      </c>
      <c r="H2" s="4" t="s">
        <v>12</v>
      </c>
    </row>
    <row r="3" spans="1:8">
      <c r="A3" s="5">
        <v>1</v>
      </c>
      <c r="B3" s="6" t="s">
        <v>15</v>
      </c>
      <c r="C3" s="6" t="s">
        <v>25</v>
      </c>
      <c r="D3" s="6" t="s">
        <v>26</v>
      </c>
      <c r="E3" s="6" t="s">
        <v>16</v>
      </c>
      <c r="F3" s="6">
        <v>1200</v>
      </c>
      <c r="G3" s="6">
        <v>480</v>
      </c>
      <c r="H3" s="7"/>
    </row>
    <row r="4" spans="1:8">
      <c r="A4" s="5">
        <v>2</v>
      </c>
      <c r="B4" s="6" t="s">
        <v>15</v>
      </c>
      <c r="C4" s="6" t="s">
        <v>27</v>
      </c>
      <c r="D4" s="6" t="s">
        <v>28</v>
      </c>
      <c r="E4" s="6" t="s">
        <v>16</v>
      </c>
      <c r="F4" s="6">
        <v>1200</v>
      </c>
      <c r="G4" s="6">
        <v>480</v>
      </c>
      <c r="H4" s="7"/>
    </row>
    <row r="5" spans="1:8">
      <c r="A5" s="5">
        <v>3</v>
      </c>
      <c r="B5" s="6" t="s">
        <v>15</v>
      </c>
      <c r="C5" s="6" t="s">
        <v>29</v>
      </c>
      <c r="D5" s="6" t="s">
        <v>30</v>
      </c>
      <c r="E5" s="6" t="s">
        <v>16</v>
      </c>
      <c r="F5" s="6">
        <v>1200</v>
      </c>
      <c r="G5" s="6">
        <v>480</v>
      </c>
      <c r="H5" s="7"/>
    </row>
    <row r="6" spans="1:8">
      <c r="A6" s="5">
        <v>4</v>
      </c>
      <c r="B6" s="6" t="s">
        <v>15</v>
      </c>
      <c r="C6" s="6" t="s">
        <v>31</v>
      </c>
      <c r="D6" s="6" t="s">
        <v>32</v>
      </c>
      <c r="E6" s="6" t="s">
        <v>16</v>
      </c>
      <c r="F6" s="6">
        <v>1200</v>
      </c>
      <c r="G6" s="6">
        <v>480</v>
      </c>
      <c r="H6" s="7"/>
    </row>
    <row r="7" spans="1:8">
      <c r="A7" s="5">
        <v>5</v>
      </c>
      <c r="B7" s="6" t="s">
        <v>15</v>
      </c>
      <c r="C7" s="6" t="s">
        <v>33</v>
      </c>
      <c r="D7" s="6" t="s">
        <v>34</v>
      </c>
      <c r="E7" s="6" t="s">
        <v>16</v>
      </c>
      <c r="F7" s="6">
        <v>1200</v>
      </c>
      <c r="G7" s="6">
        <v>480</v>
      </c>
      <c r="H7" s="7"/>
    </row>
    <row r="8" spans="1:8">
      <c r="A8" s="5">
        <v>6</v>
      </c>
      <c r="B8" s="6" t="s">
        <v>15</v>
      </c>
      <c r="C8" s="6" t="s">
        <v>35</v>
      </c>
      <c r="D8" s="6" t="s">
        <v>36</v>
      </c>
      <c r="E8" s="6" t="s">
        <v>16</v>
      </c>
      <c r="F8" s="6">
        <v>1200</v>
      </c>
      <c r="G8" s="6">
        <v>480</v>
      </c>
      <c r="H8" s="7"/>
    </row>
    <row r="9" spans="1:8">
      <c r="A9" s="5">
        <v>7</v>
      </c>
      <c r="B9" s="6" t="s">
        <v>15</v>
      </c>
      <c r="C9" s="6" t="s">
        <v>37</v>
      </c>
      <c r="D9" s="6" t="s">
        <v>38</v>
      </c>
      <c r="E9" s="6" t="s">
        <v>16</v>
      </c>
      <c r="F9" s="6">
        <v>1200</v>
      </c>
      <c r="G9" s="6">
        <v>480</v>
      </c>
      <c r="H9" s="7"/>
    </row>
    <row r="10" spans="1:8">
      <c r="A10" s="5">
        <v>8</v>
      </c>
      <c r="B10" s="6" t="s">
        <v>15</v>
      </c>
      <c r="C10" s="6" t="s">
        <v>39</v>
      </c>
      <c r="D10" s="6" t="s">
        <v>40</v>
      </c>
      <c r="E10" s="6" t="s">
        <v>16</v>
      </c>
      <c r="F10" s="6">
        <v>1200</v>
      </c>
      <c r="G10" s="6">
        <v>480</v>
      </c>
      <c r="H10" s="7"/>
    </row>
    <row r="11" spans="1:8">
      <c r="A11" s="5">
        <v>9</v>
      </c>
      <c r="B11" s="6" t="s">
        <v>15</v>
      </c>
      <c r="C11" s="6" t="s">
        <v>41</v>
      </c>
      <c r="D11" s="6" t="s">
        <v>42</v>
      </c>
      <c r="E11" s="6" t="s">
        <v>16</v>
      </c>
      <c r="F11" s="6">
        <v>1200</v>
      </c>
      <c r="G11" s="6">
        <v>480</v>
      </c>
      <c r="H11" s="7"/>
    </row>
    <row r="12" spans="1:8">
      <c r="A12" s="5">
        <v>10</v>
      </c>
      <c r="B12" s="6" t="s">
        <v>15</v>
      </c>
      <c r="C12" s="6" t="s">
        <v>43</v>
      </c>
      <c r="D12" s="6" t="s">
        <v>44</v>
      </c>
      <c r="E12" s="6" t="s">
        <v>16</v>
      </c>
      <c r="F12" s="6">
        <v>1200</v>
      </c>
      <c r="G12" s="6">
        <v>480</v>
      </c>
      <c r="H12" s="7"/>
    </row>
    <row r="13" spans="1:8">
      <c r="A13" s="5">
        <v>11</v>
      </c>
      <c r="B13" s="6" t="s">
        <v>15</v>
      </c>
      <c r="C13" s="6" t="s">
        <v>45</v>
      </c>
      <c r="D13" s="6" t="s">
        <v>46</v>
      </c>
      <c r="E13" s="6" t="s">
        <v>16</v>
      </c>
      <c r="F13" s="6">
        <v>1200</v>
      </c>
      <c r="G13" s="6">
        <v>480</v>
      </c>
      <c r="H13" s="7"/>
    </row>
    <row r="14" spans="1:8">
      <c r="A14" s="5">
        <v>12</v>
      </c>
      <c r="B14" s="6" t="s">
        <v>15</v>
      </c>
      <c r="C14" s="6" t="s">
        <v>47</v>
      </c>
      <c r="D14" s="6" t="s">
        <v>48</v>
      </c>
      <c r="E14" s="6" t="s">
        <v>16</v>
      </c>
      <c r="F14" s="6">
        <v>1200</v>
      </c>
      <c r="G14" s="6">
        <v>480</v>
      </c>
      <c r="H14" s="7"/>
    </row>
    <row r="15" spans="1:8">
      <c r="A15" s="5">
        <v>13</v>
      </c>
      <c r="B15" s="6" t="s">
        <v>15</v>
      </c>
      <c r="C15" s="6" t="s">
        <v>49</v>
      </c>
      <c r="D15" s="6" t="s">
        <v>50</v>
      </c>
      <c r="E15" s="6" t="s">
        <v>16</v>
      </c>
      <c r="F15" s="6">
        <v>1200</v>
      </c>
      <c r="G15" s="6">
        <v>480</v>
      </c>
      <c r="H15" s="7"/>
    </row>
    <row r="16" spans="1:8">
      <c r="A16" s="5">
        <v>14</v>
      </c>
      <c r="B16" s="6" t="s">
        <v>15</v>
      </c>
      <c r="C16" s="6" t="s">
        <v>51</v>
      </c>
      <c r="D16" s="6" t="s">
        <v>52</v>
      </c>
      <c r="E16" s="6" t="s">
        <v>16</v>
      </c>
      <c r="F16" s="6">
        <v>1200</v>
      </c>
      <c r="G16" s="6">
        <v>480</v>
      </c>
      <c r="H16" s="7"/>
    </row>
    <row r="17" spans="1:8">
      <c r="A17" s="5">
        <v>15</v>
      </c>
      <c r="B17" s="6" t="s">
        <v>15</v>
      </c>
      <c r="C17" s="6" t="s">
        <v>53</v>
      </c>
      <c r="D17" s="6" t="s">
        <v>54</v>
      </c>
      <c r="E17" s="6" t="s">
        <v>16</v>
      </c>
      <c r="F17" s="6">
        <v>1200</v>
      </c>
      <c r="G17" s="6">
        <v>480</v>
      </c>
      <c r="H17" s="7"/>
    </row>
    <row r="18" spans="1:8">
      <c r="A18" s="5">
        <v>16</v>
      </c>
      <c r="B18" s="6" t="s">
        <v>15</v>
      </c>
      <c r="C18" s="6" t="s">
        <v>55</v>
      </c>
      <c r="D18" s="6" t="s">
        <v>56</v>
      </c>
      <c r="E18" s="6" t="s">
        <v>16</v>
      </c>
      <c r="F18" s="6">
        <v>1200</v>
      </c>
      <c r="G18" s="6">
        <v>480</v>
      </c>
      <c r="H18" s="7"/>
    </row>
    <row r="19" spans="1:8">
      <c r="A19" s="5">
        <v>17</v>
      </c>
      <c r="B19" s="6" t="s">
        <v>15</v>
      </c>
      <c r="C19" s="6" t="s">
        <v>57</v>
      </c>
      <c r="D19" s="6" t="s">
        <v>58</v>
      </c>
      <c r="E19" s="6" t="s">
        <v>16</v>
      </c>
      <c r="F19" s="6">
        <v>1200</v>
      </c>
      <c r="G19" s="6">
        <v>480</v>
      </c>
      <c r="H19" s="7"/>
    </row>
    <row r="20" spans="1:8">
      <c r="A20" s="5">
        <v>18</v>
      </c>
      <c r="B20" s="6" t="s">
        <v>15</v>
      </c>
      <c r="C20" s="6" t="s">
        <v>59</v>
      </c>
      <c r="D20" s="6" t="s">
        <v>60</v>
      </c>
      <c r="E20" s="6" t="s">
        <v>16</v>
      </c>
      <c r="F20" s="6">
        <v>1200</v>
      </c>
      <c r="G20" s="6">
        <v>480</v>
      </c>
      <c r="H20" s="7"/>
    </row>
    <row r="21" spans="1:8">
      <c r="A21" s="5">
        <v>19</v>
      </c>
      <c r="B21" s="6" t="s">
        <v>15</v>
      </c>
      <c r="C21" s="6" t="s">
        <v>61</v>
      </c>
      <c r="D21" s="6" t="s">
        <v>62</v>
      </c>
      <c r="E21" s="6" t="s">
        <v>16</v>
      </c>
      <c r="F21" s="6">
        <v>1200</v>
      </c>
      <c r="G21" s="6">
        <v>480</v>
      </c>
      <c r="H21" s="7"/>
    </row>
    <row r="22" spans="1:8">
      <c r="A22" s="5">
        <v>20</v>
      </c>
      <c r="B22" s="6" t="s">
        <v>15</v>
      </c>
      <c r="C22" s="6" t="s">
        <v>63</v>
      </c>
      <c r="D22" s="6" t="s">
        <v>64</v>
      </c>
      <c r="E22" s="6" t="s">
        <v>16</v>
      </c>
      <c r="F22" s="6">
        <v>1200</v>
      </c>
      <c r="G22" s="6">
        <v>480</v>
      </c>
      <c r="H22" s="7"/>
    </row>
    <row r="23" spans="1:8">
      <c r="A23" s="5">
        <v>21</v>
      </c>
      <c r="B23" s="6" t="s">
        <v>15</v>
      </c>
      <c r="C23" s="6" t="s">
        <v>65</v>
      </c>
      <c r="D23" s="6" t="s">
        <v>66</v>
      </c>
      <c r="E23" s="6" t="s">
        <v>16</v>
      </c>
      <c r="F23" s="6">
        <v>1200</v>
      </c>
      <c r="G23" s="6">
        <v>480</v>
      </c>
      <c r="H23" s="7"/>
    </row>
    <row r="24" spans="1:8">
      <c r="A24" s="5">
        <v>22</v>
      </c>
      <c r="B24" s="6" t="s">
        <v>15</v>
      </c>
      <c r="C24" s="6" t="s">
        <v>67</v>
      </c>
      <c r="D24" s="6" t="s">
        <v>68</v>
      </c>
      <c r="E24" s="6" t="s">
        <v>16</v>
      </c>
      <c r="F24" s="6">
        <v>1200</v>
      </c>
      <c r="G24" s="6">
        <v>480</v>
      </c>
      <c r="H24" s="7"/>
    </row>
    <row r="25" spans="1:8">
      <c r="A25" s="5">
        <v>23</v>
      </c>
      <c r="B25" s="6" t="s">
        <v>15</v>
      </c>
      <c r="C25" s="6" t="s">
        <v>69</v>
      </c>
      <c r="D25" s="6" t="s">
        <v>70</v>
      </c>
      <c r="E25" s="6" t="s">
        <v>16</v>
      </c>
      <c r="F25" s="6">
        <v>1200</v>
      </c>
      <c r="G25" s="6">
        <v>480</v>
      </c>
      <c r="H25" s="7"/>
    </row>
    <row r="26" spans="1:8">
      <c r="A26" s="5">
        <v>24</v>
      </c>
      <c r="B26" s="6" t="s">
        <v>15</v>
      </c>
      <c r="C26" s="6" t="s">
        <v>71</v>
      </c>
      <c r="D26" s="6" t="s">
        <v>72</v>
      </c>
      <c r="E26" s="6" t="s">
        <v>16</v>
      </c>
      <c r="F26" s="6">
        <v>1200</v>
      </c>
      <c r="G26" s="6">
        <v>480</v>
      </c>
      <c r="H26" s="7"/>
    </row>
    <row r="27" spans="1:8">
      <c r="A27" s="5">
        <v>25</v>
      </c>
      <c r="B27" s="6" t="s">
        <v>15</v>
      </c>
      <c r="C27" s="6" t="s">
        <v>73</v>
      </c>
      <c r="D27" s="6" t="s">
        <v>74</v>
      </c>
      <c r="E27" s="6" t="s">
        <v>16</v>
      </c>
      <c r="F27" s="6">
        <v>1200</v>
      </c>
      <c r="G27" s="6">
        <v>480</v>
      </c>
      <c r="H27" s="7"/>
    </row>
    <row r="28" spans="1:8">
      <c r="A28" s="5">
        <v>26</v>
      </c>
      <c r="B28" s="6" t="s">
        <v>15</v>
      </c>
      <c r="C28" s="6" t="s">
        <v>75</v>
      </c>
      <c r="D28" s="6" t="s">
        <v>76</v>
      </c>
      <c r="E28" s="6" t="s">
        <v>16</v>
      </c>
      <c r="F28" s="6">
        <v>1200</v>
      </c>
      <c r="G28" s="6">
        <v>480</v>
      </c>
      <c r="H28" s="7"/>
    </row>
    <row r="29" spans="1:8">
      <c r="A29" s="5">
        <v>27</v>
      </c>
      <c r="B29" s="6" t="s">
        <v>15</v>
      </c>
      <c r="C29" s="6" t="s">
        <v>77</v>
      </c>
      <c r="D29" s="6" t="s">
        <v>78</v>
      </c>
      <c r="E29" s="6" t="s">
        <v>16</v>
      </c>
      <c r="F29" s="6">
        <v>1200</v>
      </c>
      <c r="G29" s="6">
        <v>480</v>
      </c>
      <c r="H29" s="7"/>
    </row>
    <row r="30" spans="1:8">
      <c r="A30" s="5">
        <v>28</v>
      </c>
      <c r="B30" s="6" t="s">
        <v>15</v>
      </c>
      <c r="C30" s="6" t="s">
        <v>79</v>
      </c>
      <c r="D30" s="6" t="s">
        <v>80</v>
      </c>
      <c r="E30" s="6" t="s">
        <v>16</v>
      </c>
      <c r="F30" s="6">
        <v>1200</v>
      </c>
      <c r="G30" s="6">
        <v>480</v>
      </c>
      <c r="H30" s="7"/>
    </row>
    <row r="31" spans="1:8">
      <c r="A31" s="5">
        <v>29</v>
      </c>
      <c r="B31" s="6" t="s">
        <v>15</v>
      </c>
      <c r="C31" s="6" t="s">
        <v>81</v>
      </c>
      <c r="D31" s="6" t="s">
        <v>82</v>
      </c>
      <c r="E31" s="6" t="s">
        <v>16</v>
      </c>
      <c r="F31" s="6">
        <v>1200</v>
      </c>
      <c r="G31" s="6">
        <v>480</v>
      </c>
      <c r="H31" s="7"/>
    </row>
    <row r="32" spans="1:8">
      <c r="A32" s="5">
        <v>30</v>
      </c>
      <c r="B32" s="6" t="s">
        <v>15</v>
      </c>
      <c r="C32" s="6" t="s">
        <v>83</v>
      </c>
      <c r="D32" s="6" t="s">
        <v>84</v>
      </c>
      <c r="E32" s="6" t="s">
        <v>16</v>
      </c>
      <c r="F32" s="6">
        <v>1200</v>
      </c>
      <c r="G32" s="6">
        <v>480</v>
      </c>
      <c r="H32" s="7"/>
    </row>
    <row r="33" spans="1:8">
      <c r="A33" s="5">
        <v>31</v>
      </c>
      <c r="B33" s="6" t="s">
        <v>15</v>
      </c>
      <c r="C33" s="6" t="s">
        <v>85</v>
      </c>
      <c r="D33" s="6" t="s">
        <v>86</v>
      </c>
      <c r="E33" s="6" t="s">
        <v>16</v>
      </c>
      <c r="F33" s="6">
        <v>1200</v>
      </c>
      <c r="G33" s="6">
        <v>480</v>
      </c>
      <c r="H33" s="7"/>
    </row>
    <row r="34" spans="1:8">
      <c r="A34" s="5">
        <v>32</v>
      </c>
      <c r="B34" s="6" t="s">
        <v>15</v>
      </c>
      <c r="C34" s="6" t="s">
        <v>87</v>
      </c>
      <c r="D34" s="6" t="s">
        <v>88</v>
      </c>
      <c r="E34" s="6" t="s">
        <v>16</v>
      </c>
      <c r="F34" s="6">
        <v>1200</v>
      </c>
      <c r="G34" s="6">
        <v>480</v>
      </c>
      <c r="H34" s="7"/>
    </row>
    <row r="35" spans="1:8">
      <c r="A35" s="5">
        <v>33</v>
      </c>
      <c r="B35" s="6" t="s">
        <v>15</v>
      </c>
      <c r="C35" s="6" t="s">
        <v>89</v>
      </c>
      <c r="D35" s="6" t="s">
        <v>90</v>
      </c>
      <c r="E35" s="6" t="s">
        <v>16</v>
      </c>
      <c r="F35" s="6">
        <v>1200</v>
      </c>
      <c r="G35" s="6">
        <v>480</v>
      </c>
      <c r="H35" s="7"/>
    </row>
    <row r="36" spans="1:8">
      <c r="A36" s="5">
        <v>34</v>
      </c>
      <c r="B36" s="6" t="s">
        <v>15</v>
      </c>
      <c r="C36" s="6" t="s">
        <v>91</v>
      </c>
      <c r="D36" s="6" t="s">
        <v>92</v>
      </c>
      <c r="E36" s="6" t="s">
        <v>16</v>
      </c>
      <c r="F36" s="6">
        <v>1200</v>
      </c>
      <c r="G36" s="6">
        <v>480</v>
      </c>
      <c r="H36" s="7"/>
    </row>
    <row r="37" spans="1:8">
      <c r="A37" s="5">
        <v>35</v>
      </c>
      <c r="B37" s="6" t="s">
        <v>15</v>
      </c>
      <c r="C37" s="6" t="s">
        <v>93</v>
      </c>
      <c r="D37" s="6" t="s">
        <v>94</v>
      </c>
      <c r="E37" s="6" t="s">
        <v>16</v>
      </c>
      <c r="F37" s="6">
        <v>1200</v>
      </c>
      <c r="G37" s="6">
        <v>480</v>
      </c>
      <c r="H37" s="7"/>
    </row>
    <row r="38" spans="1:8">
      <c r="A38" s="5">
        <v>36</v>
      </c>
      <c r="B38" s="6" t="s">
        <v>15</v>
      </c>
      <c r="C38" s="6" t="s">
        <v>95</v>
      </c>
      <c r="D38" s="6" t="s">
        <v>96</v>
      </c>
      <c r="E38" s="6" t="s">
        <v>16</v>
      </c>
      <c r="F38" s="6">
        <v>1200</v>
      </c>
      <c r="G38" s="6">
        <v>480</v>
      </c>
      <c r="H38" s="7"/>
    </row>
    <row r="39" spans="1:8">
      <c r="A39" s="5">
        <v>37</v>
      </c>
      <c r="B39" s="6" t="s">
        <v>15</v>
      </c>
      <c r="C39" s="6" t="s">
        <v>97</v>
      </c>
      <c r="D39" s="6" t="s">
        <v>98</v>
      </c>
      <c r="E39" s="6" t="s">
        <v>16</v>
      </c>
      <c r="F39" s="6">
        <v>1200</v>
      </c>
      <c r="G39" s="6">
        <v>480</v>
      </c>
      <c r="H39" s="7"/>
    </row>
    <row r="40" spans="1:8">
      <c r="A40" s="5">
        <v>38</v>
      </c>
      <c r="B40" s="6" t="s">
        <v>15</v>
      </c>
      <c r="C40" s="6" t="s">
        <v>99</v>
      </c>
      <c r="D40" s="6" t="s">
        <v>100</v>
      </c>
      <c r="E40" s="6" t="s">
        <v>16</v>
      </c>
      <c r="F40" s="6">
        <v>1200</v>
      </c>
      <c r="G40" s="6">
        <v>480</v>
      </c>
      <c r="H40" s="7"/>
    </row>
    <row r="41" spans="1:8">
      <c r="A41" s="5">
        <v>39</v>
      </c>
      <c r="B41" s="6" t="s">
        <v>15</v>
      </c>
      <c r="C41" s="6" t="s">
        <v>101</v>
      </c>
      <c r="D41" s="6" t="s">
        <v>102</v>
      </c>
      <c r="E41" s="6" t="s">
        <v>16</v>
      </c>
      <c r="F41" s="6">
        <v>1200</v>
      </c>
      <c r="G41" s="6">
        <v>480</v>
      </c>
      <c r="H41" s="7"/>
    </row>
    <row r="42" spans="1:8">
      <c r="A42" s="5">
        <v>40</v>
      </c>
      <c r="B42" s="6" t="s">
        <v>15</v>
      </c>
      <c r="C42" s="6" t="s">
        <v>103</v>
      </c>
      <c r="D42" s="6" t="s">
        <v>104</v>
      </c>
      <c r="E42" s="6" t="s">
        <v>16</v>
      </c>
      <c r="F42" s="6">
        <v>1200</v>
      </c>
      <c r="G42" s="6">
        <v>480</v>
      </c>
      <c r="H42" s="7"/>
    </row>
    <row r="43" spans="1:8">
      <c r="A43" s="5">
        <v>41</v>
      </c>
      <c r="B43" s="6" t="s">
        <v>15</v>
      </c>
      <c r="C43" s="6" t="s">
        <v>105</v>
      </c>
      <c r="D43" s="6" t="s">
        <v>106</v>
      </c>
      <c r="E43" s="6" t="s">
        <v>16</v>
      </c>
      <c r="F43" s="6">
        <v>1200</v>
      </c>
      <c r="G43" s="6">
        <v>480</v>
      </c>
      <c r="H43" s="7"/>
    </row>
    <row r="44" spans="1:8">
      <c r="A44" s="8" t="s">
        <v>19</v>
      </c>
      <c r="B44" s="9"/>
      <c r="C44" s="9"/>
      <c r="D44" s="9"/>
      <c r="E44" s="9"/>
      <c r="F44" s="10"/>
      <c r="G44" s="6">
        <f>SUM(G3:G43)</f>
        <v>19680</v>
      </c>
      <c r="H44" s="11"/>
    </row>
  </sheetData>
  <mergeCells count="2">
    <mergeCell ref="A1:H1"/>
    <mergeCell ref="A44:F4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资金台账</vt:lpstr>
      <vt:lpstr>申请40%补贴人员花名册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2024-01-23T17:01:00Z</dcterms:created>
  <dcterms:modified xsi:type="dcterms:W3CDTF">2026-08-21T05:25:19Z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B6F12AFB3CB7484F91DAAC82DA52D384_13</vt:lpwstr>
  </property>
  <property fmtid="{D5CDD505-2E9C-101B-9397-08002B2CF9AE}" pid="4" name="KSOReadingLayout">
    <vt:bool>true</vt:bool>
  </property>
</Properties>
</file>