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台账" sheetId="1" r:id="rId1"/>
  </sheets>
  <definedNames>
    <definedName name="_xlnm._FilterDatabase" localSheetId="0" hidden="1">台账!$A$2:$O$16</definedName>
  </definedNames>
  <calcPr calcId="144525"/>
</workbook>
</file>

<file path=xl/sharedStrings.xml><?xml version="1.0" encoding="utf-8"?>
<sst xmlns="http://schemas.openxmlformats.org/spreadsheetml/2006/main" count="65" uniqueCount="30">
  <si>
    <t>喀什市职业技能培训补贴资金台账</t>
  </si>
  <si>
    <t>序号</t>
  </si>
  <si>
    <t>培训机构</t>
  </si>
  <si>
    <t>培训类型</t>
  </si>
  <si>
    <t>培训期号</t>
  </si>
  <si>
    <t>培训工种</t>
  </si>
  <si>
    <t>培训开始时间</t>
  </si>
  <si>
    <t>培训结束时间</t>
  </si>
  <si>
    <t>补贴标准</t>
  </si>
  <si>
    <t>培训人数</t>
  </si>
  <si>
    <t>培训合格人数</t>
  </si>
  <si>
    <t>100%培训补贴实拨金额</t>
  </si>
  <si>
    <t>喀什市技工学校</t>
  </si>
  <si>
    <t>城乡劳动力就业技能培训</t>
  </si>
  <si>
    <t>2023bskrmxdiangong1</t>
  </si>
  <si>
    <t>电工</t>
  </si>
  <si>
    <t>2023bskrmxdiangong2</t>
  </si>
  <si>
    <t>2023bskrmxdiangong3</t>
  </si>
  <si>
    <t>2023bskrmxdiangong4</t>
  </si>
  <si>
    <t>2023bskrmxdiangong5</t>
  </si>
  <si>
    <t>2023bskrmxdiangong6</t>
  </si>
  <si>
    <t>2023dltbgxdiangong1</t>
  </si>
  <si>
    <t>2023dltbgxdiangong2</t>
  </si>
  <si>
    <t>2023dltbgxdiangong3</t>
  </si>
  <si>
    <t>2023dltbgxdiangong4</t>
  </si>
  <si>
    <t>2023phtklxdiangong1</t>
  </si>
  <si>
    <t>2023bskrmxqizhugong1</t>
  </si>
  <si>
    <t>砌筑工</t>
  </si>
  <si>
    <t>2023hhxqizhugong1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</si>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</sst>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303133"/>
      <name val="Arial"/>
      <charset val="134"/>
    </font>
    <font>
      <b/>
      <sz val="10"/>
      <name val="宋体"/>
      <charset val="134"/>
    </font>
    <font>
      <b/>
      <sz val="2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tabSelected="1" workbookViewId="0">
      <pane ySplit="1" topLeftCell="A2" activePane="bottomLeft" state="frozen"/>
      <selection/>
      <selection pane="bottomLeft" activeCell="D10" sqref="D10"/>
    </sheetView>
  </sheetViews>
  <sheetFormatPr defaultColWidth="9" defaultRowHeight="13.5"/>
  <cols>
    <col min="1" max="1" width="4.875" style="1" customWidth="1"/>
    <col min="2" max="2" width="18.75" style="1" customWidth="1"/>
    <col min="3" max="3" width="20.375" style="1" customWidth="1"/>
    <col min="4" max="4" width="19.25" style="1" customWidth="1"/>
    <col min="5" max="5" width="10" style="1" customWidth="1"/>
    <col min="6" max="6" width="13.875" style="1" customWidth="1"/>
    <col min="7" max="7" width="13.375" style="1" customWidth="1"/>
    <col min="8" max="8" width="10.5" style="1" customWidth="1"/>
    <col min="9" max="9" width="5.875" style="1" customWidth="1"/>
    <col min="10" max="10" width="8.875" style="1" customWidth="1"/>
    <col min="11" max="11" width="13.75" style="1" customWidth="1"/>
    <col min="12" max="12" width="8.625" style="1" customWidth="1"/>
    <col min="13" max="13" width="9.125" style="1" customWidth="1"/>
    <col min="14" max="14" width="8.875" style="1" customWidth="1"/>
    <col min="15" max="15" width="13.25" style="1" customWidth="1"/>
    <col min="16" max="16377" width="9" style="1"/>
    <col min="16378" max="16384" width="9" style="2"/>
  </cols>
  <sheetData>
    <row r="1" s="1" customFormat="1" ht="33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3"/>
      <c r="M1" s="13"/>
      <c r="N1" s="13"/>
      <c r="O1" s="13"/>
    </row>
    <row r="2" s="1" customFormat="1" ht="38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3"/>
      <c r="M2" s="13"/>
      <c r="N2" s="13"/>
      <c r="O2" s="13"/>
    </row>
    <row r="3" s="1" customFormat="1" ht="28" customHeight="1" spans="1:15">
      <c r="A3" s="5">
        <v>1</v>
      </c>
      <c r="B3" s="6" t="s">
        <v>12</v>
      </c>
      <c r="C3" s="6" t="s">
        <v>13</v>
      </c>
      <c r="D3" s="7" t="s">
        <v>14</v>
      </c>
      <c r="E3" s="8" t="s">
        <v>15</v>
      </c>
      <c r="F3" s="9">
        <v>44975</v>
      </c>
      <c r="G3" s="9">
        <v>45019</v>
      </c>
      <c r="H3" s="10">
        <v>1800</v>
      </c>
      <c r="I3" s="8">
        <v>50</v>
      </c>
      <c r="J3" s="8">
        <v>31</v>
      </c>
      <c r="K3" s="5">
        <f t="shared" ref="K3:K8" si="0">J3*H3</f>
        <v>55800</v>
      </c>
      <c r="L3" s="13"/>
      <c r="M3" s="13"/>
      <c r="N3" s="13"/>
      <c r="O3" s="13"/>
    </row>
    <row r="4" s="1" customFormat="1" ht="28" customHeight="1" spans="1:15">
      <c r="A4" s="5">
        <v>2</v>
      </c>
      <c r="B4" s="6" t="s">
        <v>12</v>
      </c>
      <c r="C4" s="6" t="s">
        <v>13</v>
      </c>
      <c r="D4" s="7" t="s">
        <v>16</v>
      </c>
      <c r="E4" s="8" t="s">
        <v>15</v>
      </c>
      <c r="F4" s="9">
        <v>44975</v>
      </c>
      <c r="G4" s="9">
        <v>45019</v>
      </c>
      <c r="H4" s="8">
        <v>1800</v>
      </c>
      <c r="I4" s="8">
        <v>50</v>
      </c>
      <c r="J4" s="8">
        <v>39</v>
      </c>
      <c r="K4" s="5">
        <f t="shared" si="0"/>
        <v>70200</v>
      </c>
      <c r="L4" s="13"/>
      <c r="M4" s="13"/>
      <c r="N4" s="13"/>
      <c r="O4" s="13"/>
    </row>
    <row r="5" s="1" customFormat="1" ht="28" customHeight="1" spans="1:15">
      <c r="A5" s="5">
        <v>3</v>
      </c>
      <c r="B5" s="6" t="s">
        <v>12</v>
      </c>
      <c r="C5" s="6" t="s">
        <v>13</v>
      </c>
      <c r="D5" s="7" t="s">
        <v>17</v>
      </c>
      <c r="E5" s="8" t="s">
        <v>15</v>
      </c>
      <c r="F5" s="9">
        <v>44975</v>
      </c>
      <c r="G5" s="9">
        <v>45019</v>
      </c>
      <c r="H5" s="8">
        <v>1800</v>
      </c>
      <c r="I5" s="8">
        <v>50</v>
      </c>
      <c r="J5" s="8">
        <v>44</v>
      </c>
      <c r="K5" s="5">
        <f t="shared" si="0"/>
        <v>79200</v>
      </c>
      <c r="L5" s="13"/>
      <c r="M5" s="13"/>
      <c r="N5" s="13"/>
      <c r="O5" s="13"/>
    </row>
    <row r="6" s="1" customFormat="1" ht="28" customHeight="1" spans="1:15">
      <c r="A6" s="5">
        <v>4</v>
      </c>
      <c r="B6" s="6" t="s">
        <v>12</v>
      </c>
      <c r="C6" s="6" t="s">
        <v>13</v>
      </c>
      <c r="D6" s="7" t="s">
        <v>18</v>
      </c>
      <c r="E6" s="8" t="s">
        <v>15</v>
      </c>
      <c r="F6" s="9">
        <v>44975</v>
      </c>
      <c r="G6" s="9">
        <v>45019</v>
      </c>
      <c r="H6" s="8">
        <v>1800</v>
      </c>
      <c r="I6" s="8">
        <v>50</v>
      </c>
      <c r="J6" s="8">
        <v>46</v>
      </c>
      <c r="K6" s="5">
        <f t="shared" si="0"/>
        <v>82800</v>
      </c>
      <c r="L6" s="13"/>
      <c r="M6" s="13"/>
      <c r="N6" s="13"/>
      <c r="O6" s="13"/>
    </row>
    <row r="7" s="1" customFormat="1" ht="28" customHeight="1" spans="1:15">
      <c r="A7" s="5">
        <v>5</v>
      </c>
      <c r="B7" s="6" t="s">
        <v>12</v>
      </c>
      <c r="C7" s="6" t="s">
        <v>13</v>
      </c>
      <c r="D7" s="7" t="s">
        <v>19</v>
      </c>
      <c r="E7" s="8" t="s">
        <v>15</v>
      </c>
      <c r="F7" s="9">
        <v>44975</v>
      </c>
      <c r="G7" s="9">
        <v>45019</v>
      </c>
      <c r="H7" s="8">
        <v>1800</v>
      </c>
      <c r="I7" s="8">
        <v>50</v>
      </c>
      <c r="J7" s="8">
        <v>40</v>
      </c>
      <c r="K7" s="5">
        <f t="shared" si="0"/>
        <v>72000</v>
      </c>
      <c r="L7" s="13"/>
      <c r="M7" s="13"/>
      <c r="N7" s="13"/>
      <c r="O7" s="13"/>
    </row>
    <row r="8" s="1" customFormat="1" ht="28" customHeight="1" spans="1:15">
      <c r="A8" s="5">
        <v>6</v>
      </c>
      <c r="B8" s="6" t="s">
        <v>12</v>
      </c>
      <c r="C8" s="6" t="s">
        <v>13</v>
      </c>
      <c r="D8" s="7" t="s">
        <v>20</v>
      </c>
      <c r="E8" s="8" t="s">
        <v>15</v>
      </c>
      <c r="F8" s="9">
        <v>44977</v>
      </c>
      <c r="G8" s="9">
        <v>45021</v>
      </c>
      <c r="H8" s="8">
        <v>1800</v>
      </c>
      <c r="I8" s="8">
        <v>50</v>
      </c>
      <c r="J8" s="8">
        <v>41</v>
      </c>
      <c r="K8" s="5">
        <f t="shared" si="0"/>
        <v>73800</v>
      </c>
      <c r="L8" s="13"/>
      <c r="M8" s="13"/>
      <c r="N8" s="13"/>
      <c r="O8" s="13"/>
    </row>
    <row r="9" s="1" customFormat="1" ht="28" customHeight="1" spans="1:15">
      <c r="A9" s="5">
        <v>7</v>
      </c>
      <c r="B9" s="6" t="s">
        <v>12</v>
      </c>
      <c r="C9" s="6" t="s">
        <v>13</v>
      </c>
      <c r="D9" s="7" t="s">
        <v>21</v>
      </c>
      <c r="E9" s="8" t="s">
        <v>15</v>
      </c>
      <c r="F9" s="9">
        <v>44978</v>
      </c>
      <c r="G9" s="9">
        <v>45022</v>
      </c>
      <c r="H9" s="8">
        <v>1800</v>
      </c>
      <c r="I9" s="8">
        <v>50</v>
      </c>
      <c r="J9" s="8">
        <v>41</v>
      </c>
      <c r="K9" s="5">
        <f t="shared" ref="K9:K15" si="1">J9*H9</f>
        <v>73800</v>
      </c>
      <c r="L9" s="13"/>
      <c r="M9" s="13"/>
      <c r="N9" s="13"/>
      <c r="O9" s="13"/>
    </row>
    <row r="10" s="1" customFormat="1" ht="28" customHeight="1" spans="1:15">
      <c r="A10" s="5">
        <v>8</v>
      </c>
      <c r="B10" s="6" t="s">
        <v>12</v>
      </c>
      <c r="C10" s="6" t="s">
        <v>13</v>
      </c>
      <c r="D10" s="7" t="s">
        <v>22</v>
      </c>
      <c r="E10" s="8" t="s">
        <v>15</v>
      </c>
      <c r="F10" s="9">
        <v>44986</v>
      </c>
      <c r="G10" s="9">
        <v>45030</v>
      </c>
      <c r="H10" s="8">
        <v>1800</v>
      </c>
      <c r="I10" s="8">
        <v>50</v>
      </c>
      <c r="J10" s="8">
        <v>40</v>
      </c>
      <c r="K10" s="5">
        <f t="shared" si="1"/>
        <v>72000</v>
      </c>
      <c r="L10" s="13"/>
      <c r="M10" s="13"/>
      <c r="N10" s="13"/>
      <c r="O10" s="13"/>
    </row>
    <row r="11" s="1" customFormat="1" ht="28" customHeight="1" spans="1:15">
      <c r="A11" s="5">
        <v>9</v>
      </c>
      <c r="B11" s="6" t="s">
        <v>12</v>
      </c>
      <c r="C11" s="6" t="s">
        <v>13</v>
      </c>
      <c r="D11" s="7" t="s">
        <v>23</v>
      </c>
      <c r="E11" s="8" t="s">
        <v>15</v>
      </c>
      <c r="F11" s="9">
        <v>44986</v>
      </c>
      <c r="G11" s="9">
        <v>45030</v>
      </c>
      <c r="H11" s="8">
        <v>1800</v>
      </c>
      <c r="I11" s="8">
        <v>50</v>
      </c>
      <c r="J11" s="8">
        <v>46</v>
      </c>
      <c r="K11" s="5">
        <f t="shared" si="1"/>
        <v>82800</v>
      </c>
      <c r="L11" s="13"/>
      <c r="M11" s="13"/>
      <c r="N11" s="13"/>
      <c r="O11" s="13"/>
    </row>
    <row r="12" s="1" customFormat="1" ht="28" customHeight="1" spans="1:15">
      <c r="A12" s="5">
        <v>10</v>
      </c>
      <c r="B12" s="6" t="s">
        <v>12</v>
      </c>
      <c r="C12" s="6" t="s">
        <v>13</v>
      </c>
      <c r="D12" s="7" t="s">
        <v>24</v>
      </c>
      <c r="E12" s="8" t="s">
        <v>15</v>
      </c>
      <c r="F12" s="9">
        <v>44986</v>
      </c>
      <c r="G12" s="9">
        <v>45030</v>
      </c>
      <c r="H12" s="8">
        <v>1800</v>
      </c>
      <c r="I12" s="8">
        <v>50</v>
      </c>
      <c r="J12" s="8">
        <v>34</v>
      </c>
      <c r="K12" s="5">
        <f t="shared" si="1"/>
        <v>61200</v>
      </c>
      <c r="L12" s="13"/>
      <c r="M12" s="13"/>
      <c r="N12" s="13"/>
      <c r="O12" s="13"/>
    </row>
    <row r="13" s="1" customFormat="1" ht="28" customHeight="1" spans="1:15">
      <c r="A13" s="5">
        <v>11</v>
      </c>
      <c r="B13" s="6" t="s">
        <v>12</v>
      </c>
      <c r="C13" s="6" t="s">
        <v>13</v>
      </c>
      <c r="D13" s="7" t="s">
        <v>25</v>
      </c>
      <c r="E13" s="8" t="s">
        <v>15</v>
      </c>
      <c r="F13" s="9">
        <v>44979</v>
      </c>
      <c r="G13" s="9">
        <v>45023</v>
      </c>
      <c r="H13" s="8">
        <v>1800</v>
      </c>
      <c r="I13" s="8">
        <v>50</v>
      </c>
      <c r="J13" s="8">
        <v>38</v>
      </c>
      <c r="K13" s="5">
        <f t="shared" si="1"/>
        <v>68400</v>
      </c>
      <c r="L13" s="13"/>
      <c r="M13" s="13"/>
      <c r="N13" s="13"/>
      <c r="O13" s="13"/>
    </row>
    <row r="14" s="1" customFormat="1" ht="28" customHeight="1" spans="1:15">
      <c r="A14" s="5">
        <v>12</v>
      </c>
      <c r="B14" s="6" t="s">
        <v>12</v>
      </c>
      <c r="C14" s="6" t="s">
        <v>13</v>
      </c>
      <c r="D14" s="7" t="s">
        <v>26</v>
      </c>
      <c r="E14" s="8" t="s">
        <v>27</v>
      </c>
      <c r="F14" s="9">
        <v>44975</v>
      </c>
      <c r="G14" s="9">
        <v>45004</v>
      </c>
      <c r="H14" s="8">
        <v>1500</v>
      </c>
      <c r="I14" s="8">
        <v>35</v>
      </c>
      <c r="J14" s="8">
        <v>31</v>
      </c>
      <c r="K14" s="5">
        <f t="shared" si="1"/>
        <v>46500</v>
      </c>
      <c r="L14" s="13"/>
      <c r="M14" s="13"/>
      <c r="N14" s="13"/>
      <c r="O14" s="13"/>
    </row>
    <row r="15" s="1" customFormat="1" ht="28" customHeight="1" spans="1:15">
      <c r="A15" s="5">
        <v>13</v>
      </c>
      <c r="B15" s="6" t="s">
        <v>12</v>
      </c>
      <c r="C15" s="6" t="s">
        <v>13</v>
      </c>
      <c r="D15" s="7" t="s">
        <v>28</v>
      </c>
      <c r="E15" s="8" t="s">
        <v>27</v>
      </c>
      <c r="F15" s="9">
        <v>44975</v>
      </c>
      <c r="G15" s="9">
        <v>45004</v>
      </c>
      <c r="H15" s="8">
        <v>1500</v>
      </c>
      <c r="I15" s="8">
        <v>42</v>
      </c>
      <c r="J15" s="8">
        <v>32</v>
      </c>
      <c r="K15" s="5">
        <f t="shared" si="1"/>
        <v>48000</v>
      </c>
      <c r="L15" s="13"/>
      <c r="M15" s="13"/>
      <c r="N15" s="13"/>
      <c r="O15" s="13"/>
    </row>
    <row r="16" s="1" customFormat="1" ht="28" customHeight="1" spans="1:11">
      <c r="A16" s="11" t="s">
        <v>29</v>
      </c>
      <c r="B16" s="12"/>
      <c r="C16" s="12"/>
      <c r="D16" s="12"/>
      <c r="E16" s="12"/>
      <c r="F16" s="12"/>
      <c r="G16" s="12"/>
      <c r="H16" s="12"/>
      <c r="I16" s="14">
        <f>SUM(I3:I15)</f>
        <v>627</v>
      </c>
      <c r="J16" s="14">
        <f>SUM(J3:J15)</f>
        <v>503</v>
      </c>
      <c r="K16" s="11">
        <f>SUM(K3:K15)</f>
        <v>886500</v>
      </c>
    </row>
    <row r="17" s="1" customFormat="1" ht="27" customHeight="1"/>
  </sheetData>
  <mergeCells count="2">
    <mergeCell ref="A1:K1"/>
    <mergeCell ref="A16:H16"/>
  </mergeCells>
  <pageMargins left="0.25" right="0.25" top="0.75" bottom="0.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2023-03-27T04:51:00Z</dcterms:created>
  <dcterms:modified xsi:type="dcterms:W3CDTF">2024-03-20T05:06:10Z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